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U:\AMBITO STAFF MRK E COMUNICAZIONE\CONTROLLO E FINANZA\CONTROLLO GESTIONE\CONTROLLO DI GESTIONE\2024\DA PUBBLICARE\PAGAMENTI\III TRIMESTRE\INVIATO\"/>
    </mc:Choice>
  </mc:AlternateContent>
  <xr:revisionPtr revIDLastSave="0" documentId="8_{CDDF955E-6B25-4DA8-86B6-B8B7B07DA3DE}" xr6:coauthVersionLast="47" xr6:coauthVersionMax="47" xr10:uidLastSave="{00000000-0000-0000-0000-000000000000}"/>
  <bookViews>
    <workbookView xWindow="-108" yWindow="-108" windowWidth="23256" windowHeight="12456" xr2:uid="{AD2DC4AE-FC45-45D2-BA3A-5C9B1099459D}"/>
  </bookViews>
  <sheets>
    <sheet name="III TRIMESTRE 2024" sheetId="1" r:id="rId1"/>
  </sheets>
  <definedNames>
    <definedName name="_xlnm._FilterDatabase" localSheetId="0" hidden="1">'III TRIMESTRE 2024'!$A$2:$H$1533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F413" i="1"/>
</calcChain>
</file>

<file path=xl/sharedStrings.xml><?xml version="1.0" encoding="utf-8"?>
<sst xmlns="http://schemas.openxmlformats.org/spreadsheetml/2006/main" count="6551" uniqueCount="2089">
  <si>
    <t>TRENTINO SVILUPPO S.P.A. PAGAMENTI III TRIMESTRE 2024</t>
  </si>
  <si>
    <t>AZIENDA</t>
  </si>
  <si>
    <t>DATA MOVIMENTO</t>
  </si>
  <si>
    <t>RAGIONE SOCIALE</t>
  </si>
  <si>
    <t>IMPORTO</t>
  </si>
  <si>
    <t>DATA DOCUMENTO</t>
  </si>
  <si>
    <t>NR DOCUMENTO</t>
  </si>
  <si>
    <t>CATEGORIA MOVIMENTO</t>
  </si>
  <si>
    <t>FONDO FILM COMMISSION</t>
  </si>
  <si>
    <t>Acquisto beni e servizi</t>
  </si>
  <si>
    <t>MERZAGORA LINNEA</t>
  </si>
  <si>
    <t>FPA 7/24</t>
  </si>
  <si>
    <t>VIDEOMANTE  SOC.COOP.</t>
  </si>
  <si>
    <t xml:space="preserve"> 19/08/2024</t>
  </si>
  <si>
    <t>3P</t>
  </si>
  <si>
    <t>AGENZIA VIAGGI BOLGIA S.R.L.</t>
  </si>
  <si>
    <t>2024/0000378/5</t>
  </si>
  <si>
    <t>FPA 8/24</t>
  </si>
  <si>
    <t>FONDO BREVETTI</t>
  </si>
  <si>
    <t>CPA GLOBAL RENEWALS (UK) LIMITED</t>
  </si>
  <si>
    <t xml:space="preserve"> U525032</t>
  </si>
  <si>
    <t>STUDIO BONINI SRL</t>
  </si>
  <si>
    <t xml:space="preserve"> 42 PA</t>
  </si>
  <si>
    <t>FONDO PROMOZIONE</t>
  </si>
  <si>
    <t>SIA'S SRL</t>
  </si>
  <si>
    <t>CORAZZOLLA S.R.L.</t>
  </si>
  <si>
    <t>E-AGLE TRENTO RACING TEAM ASD</t>
  </si>
  <si>
    <t>9/001</t>
  </si>
  <si>
    <t>FRUET MICHELA</t>
  </si>
  <si>
    <t>9/2024</t>
  </si>
  <si>
    <t>12/2024</t>
  </si>
  <si>
    <t>2</t>
  </si>
  <si>
    <t>PASSERI FRANCESCA</t>
  </si>
  <si>
    <t>28</t>
  </si>
  <si>
    <t>LEMUR S.R.L.</t>
  </si>
  <si>
    <t>EUREKA IP CONSULTING</t>
  </si>
  <si>
    <t>FPA 2/24</t>
  </si>
  <si>
    <t>COMUNICAZIONE DESIGN SRL</t>
  </si>
  <si>
    <t>58</t>
  </si>
  <si>
    <t>FESTI MATTEO</t>
  </si>
  <si>
    <t>08 2024 E</t>
  </si>
  <si>
    <t>TRADUZIONI STR S.R.L.</t>
  </si>
  <si>
    <t>350</t>
  </si>
  <si>
    <t>META PLATFORMS IRELAND LIMITED</t>
  </si>
  <si>
    <t>239479142</t>
  </si>
  <si>
    <t>MANZONE IRENE</t>
  </si>
  <si>
    <t>9</t>
  </si>
  <si>
    <t>GRASSI CHIARA</t>
  </si>
  <si>
    <t>FPA 5/24</t>
  </si>
  <si>
    <t>3</t>
  </si>
  <si>
    <t>MAFFEI SERVICE SRL</t>
  </si>
  <si>
    <t>47/24_FPA</t>
  </si>
  <si>
    <t>MARTINI TOMMASO</t>
  </si>
  <si>
    <t>8/001</t>
  </si>
  <si>
    <t>CENTRO SERVIZI CULTURALI S. CHIARA</t>
  </si>
  <si>
    <t>2/33</t>
  </si>
  <si>
    <t>MARXGUT CHRISTINA</t>
  </si>
  <si>
    <t>FACCHINI VERDI S.C.A.R.L.</t>
  </si>
  <si>
    <t>113 E</t>
  </si>
  <si>
    <t>PRINTING SOLUTIONS S.R.L.</t>
  </si>
  <si>
    <t>685/00</t>
  </si>
  <si>
    <t>SMAU SERVIZI S.R.L.</t>
  </si>
  <si>
    <t>13/SP</t>
  </si>
  <si>
    <t>49/24_FPA</t>
  </si>
  <si>
    <t>AL BELVEDERE S.R.L.</t>
  </si>
  <si>
    <t>55/A</t>
  </si>
  <si>
    <t>META GROUP S.R.L.</t>
  </si>
  <si>
    <t>8</t>
  </si>
  <si>
    <t>INTELLERA CONSULTING S.P.A.</t>
  </si>
  <si>
    <t>PA001256</t>
  </si>
  <si>
    <t>PA001257</t>
  </si>
  <si>
    <t>IIRITI SRL</t>
  </si>
  <si>
    <t>416</t>
  </si>
  <si>
    <t>ESPERIA SRL</t>
  </si>
  <si>
    <t>496/2</t>
  </si>
  <si>
    <t>POLITECNICO DI MILANO</t>
  </si>
  <si>
    <t>E510-1388</t>
  </si>
  <si>
    <t>MISS-SKI SRL</t>
  </si>
  <si>
    <t>1</t>
  </si>
  <si>
    <t>239326341</t>
  </si>
  <si>
    <t>240269092</t>
  </si>
  <si>
    <t>FIERE DI PARMA S.P.A.</t>
  </si>
  <si>
    <t>V3-31</t>
  </si>
  <si>
    <t>NURNBERGMESSE GMBH</t>
  </si>
  <si>
    <t>20819181</t>
  </si>
  <si>
    <t>PEAKSTART SOLUTIONS S.R.L.</t>
  </si>
  <si>
    <t>13/A</t>
  </si>
  <si>
    <t>CERVED RATING AGENCY S.P.A.</t>
  </si>
  <si>
    <t>1011000451</t>
  </si>
  <si>
    <t>ODORIZZI MECCANICA S.R.L.</t>
  </si>
  <si>
    <t>CARPENTERIA BORTOLOTTI SNC DI ANTONIOLLI</t>
  </si>
  <si>
    <t>BETTEGA LEGNAMI S.R.L.</t>
  </si>
  <si>
    <t>INTEREXPO S.R.L.</t>
  </si>
  <si>
    <t>7PA2024</t>
  </si>
  <si>
    <t>WITHUB S.P.A.</t>
  </si>
  <si>
    <t>FATT/2024/01226</t>
  </si>
  <si>
    <t>RM EDITORI S.R.L. -  SOCIETA' BENEFIT</t>
  </si>
  <si>
    <t>122/1</t>
  </si>
  <si>
    <t>413</t>
  </si>
  <si>
    <t>MATASSONI LUCA</t>
  </si>
  <si>
    <t>14</t>
  </si>
  <si>
    <t>SYNTHESIS S.R.L.</t>
  </si>
  <si>
    <t>P-700102</t>
  </si>
  <si>
    <t>ANDREATTA &amp; NICOLETTI DI ANDREATTA FRANCO &amp; C. SAS</t>
  </si>
  <si>
    <t>550/24</t>
  </si>
  <si>
    <t>TIMBRIFICIO TRENTINO DI PISETTA PAOLO E C. S.N.C.</t>
  </si>
  <si>
    <t>455</t>
  </si>
  <si>
    <t>MARTINI STEFANIA</t>
  </si>
  <si>
    <t>RICEVUTA</t>
  </si>
  <si>
    <t>E.S.P.O. ENTE SVILUPPO PORFIDO SOC. COOP.</t>
  </si>
  <si>
    <t>129/ES/2024</t>
  </si>
  <si>
    <t>ORION DESIGN LAB</t>
  </si>
  <si>
    <t>29/2024</t>
  </si>
  <si>
    <t>MITTLER &amp;  C. S.R.L.</t>
  </si>
  <si>
    <t>5 PA</t>
  </si>
  <si>
    <t>POLIHUB S.C.A.R.L. SOCIETA' BENEFIT</t>
  </si>
  <si>
    <t>523/24</t>
  </si>
  <si>
    <t>522/24</t>
  </si>
  <si>
    <t>VALENTINI LISA</t>
  </si>
  <si>
    <t>6</t>
  </si>
  <si>
    <t>TOCCOLI GIUSEPPE</t>
  </si>
  <si>
    <t>1/PA</t>
  </si>
  <si>
    <t>TOMASI LUCA</t>
  </si>
  <si>
    <t>34</t>
  </si>
  <si>
    <t>RISTO 3 SOC. COOP.</t>
  </si>
  <si>
    <t>24SP01507</t>
  </si>
  <si>
    <t>HANDS-ON S.R.L.</t>
  </si>
  <si>
    <t>20</t>
  </si>
  <si>
    <t>30</t>
  </si>
  <si>
    <t>BRUNELLI GIUSEPPE</t>
  </si>
  <si>
    <t>BEBBER SAMUELE</t>
  </si>
  <si>
    <t>4/C</t>
  </si>
  <si>
    <t>2/C</t>
  </si>
  <si>
    <t>5/C</t>
  </si>
  <si>
    <t>ACCADEMIA D IMPRESA SCUOLA DI FORMAZIONE</t>
  </si>
  <si>
    <t>241</t>
  </si>
  <si>
    <t>MORESCO GROUP SERVICE SRL</t>
  </si>
  <si>
    <t>139</t>
  </si>
  <si>
    <t>62/A</t>
  </si>
  <si>
    <t>1/C</t>
  </si>
  <si>
    <t>3/C</t>
  </si>
  <si>
    <t>140</t>
  </si>
  <si>
    <t>DELOITTE CONSULTING SRL</t>
  </si>
  <si>
    <t>2432000496</t>
  </si>
  <si>
    <t>ICT AND STRATEGY S.R.L.</t>
  </si>
  <si>
    <t>24VIT02-0822</t>
  </si>
  <si>
    <t>24SP01506</t>
  </si>
  <si>
    <t>C.D.D. S.R.L.</t>
  </si>
  <si>
    <t>3/8</t>
  </si>
  <si>
    <t>240966230</t>
  </si>
  <si>
    <t>CAPSONI MARCO</t>
  </si>
  <si>
    <t>29</t>
  </si>
  <si>
    <t>EDIZIONI CONDE' NAST SPA</t>
  </si>
  <si>
    <t>8577</t>
  </si>
  <si>
    <t>EUROMONITOR INTERNATIONAL LTD</t>
  </si>
  <si>
    <t>INV00047817</t>
  </si>
  <si>
    <t>TECNOLOGIA &amp; INNOVAZIONE S.R.L.S.</t>
  </si>
  <si>
    <t>1PA</t>
  </si>
  <si>
    <t>UNIVERSITA' DEGLI STUDI DI TRENTO</t>
  </si>
  <si>
    <t>NOTA</t>
  </si>
  <si>
    <t>94</t>
  </si>
  <si>
    <t>573</t>
  </si>
  <si>
    <t>13</t>
  </si>
  <si>
    <t>P-800096</t>
  </si>
  <si>
    <t>196</t>
  </si>
  <si>
    <t>15/001</t>
  </si>
  <si>
    <t>PROFONDI S.R.L.S.</t>
  </si>
  <si>
    <t>26/B</t>
  </si>
  <si>
    <t>MOTION STUDIO PRODUCTION SRLS</t>
  </si>
  <si>
    <t>16</t>
  </si>
  <si>
    <t>V3-23</t>
  </si>
  <si>
    <t>LA SUPREMA S.R.L.</t>
  </si>
  <si>
    <t>000164</t>
  </si>
  <si>
    <t>000163</t>
  </si>
  <si>
    <t>PUBLITARGET S.A.S.</t>
  </si>
  <si>
    <t>149/FAF</t>
  </si>
  <si>
    <t>WINDCITY S.R.L.</t>
  </si>
  <si>
    <t>INNOVUP</t>
  </si>
  <si>
    <t>432</t>
  </si>
  <si>
    <t>FONDO SEZIONE SISTEMA</t>
  </si>
  <si>
    <t>DOLOMITI ENERGIA S.P.A.</t>
  </si>
  <si>
    <t>42400589156</t>
  </si>
  <si>
    <t>Acquisto utenze</t>
  </si>
  <si>
    <t>COMUNE DI PINZOLO</t>
  </si>
  <si>
    <t>3657</t>
  </si>
  <si>
    <t>COND. CENTRO ARTIGIANALE E PRODUTTIVO GALILEO</t>
  </si>
  <si>
    <t>AVVISO</t>
  </si>
  <si>
    <t>MAIND S.R.L.</t>
  </si>
  <si>
    <t>2266/00</t>
  </si>
  <si>
    <t>COOPERATIVA LAGORAI S.C.A.R.L.</t>
  </si>
  <si>
    <t>179 E</t>
  </si>
  <si>
    <t>82401886634</t>
  </si>
  <si>
    <t>82401894058</t>
  </si>
  <si>
    <t>82401911074</t>
  </si>
  <si>
    <t>82401911073</t>
  </si>
  <si>
    <t>CUNACCIA BRUNO  S.R.L.</t>
  </si>
  <si>
    <t>22/10</t>
  </si>
  <si>
    <t>LAGO ROSSO SOCIETÀ COOPERATIVA</t>
  </si>
  <si>
    <t>17/2</t>
  </si>
  <si>
    <t>EQUIPAGGIAMENTI ELETTRONICI INDUSTRIALI SPA - EEI SPA</t>
  </si>
  <si>
    <t>PD202300003</t>
  </si>
  <si>
    <t>BANCA MONTE DEI PASCHI DI SIENA S.P.A.</t>
  </si>
  <si>
    <t>2024/00000055</t>
  </si>
  <si>
    <t>INTESA SANPAOLO SPA</t>
  </si>
  <si>
    <t>V3A00000208</t>
  </si>
  <si>
    <t>UNICREDIT LEASING S.P.A.</t>
  </si>
  <si>
    <t>2024/24/0000251</t>
  </si>
  <si>
    <t>82402089198</t>
  </si>
  <si>
    <t>TIPOLITOGRAFIA STM DI G. TARABOI E L. CHIESA S.N.C.</t>
  </si>
  <si>
    <t>1/A</t>
  </si>
  <si>
    <t>BORGA FABRIZIO</t>
  </si>
  <si>
    <t>53/EL</t>
  </si>
  <si>
    <t>FRANCESCHETTI CRISTIANA</t>
  </si>
  <si>
    <t>422/R</t>
  </si>
  <si>
    <t>LORENZI GIULIO</t>
  </si>
  <si>
    <t>168</t>
  </si>
  <si>
    <t>PONTALTI MAURO</t>
  </si>
  <si>
    <t>41/001</t>
  </si>
  <si>
    <t>TITA TIZIANO</t>
  </si>
  <si>
    <t>FATTPA 3_24</t>
  </si>
  <si>
    <t>FATTPA 4_24</t>
  </si>
  <si>
    <t>VERONESI IVAN</t>
  </si>
  <si>
    <t>4/PA</t>
  </si>
  <si>
    <t>MAESTRI FRANCESCO</t>
  </si>
  <si>
    <t>42</t>
  </si>
  <si>
    <t>AHSI S.P.A.</t>
  </si>
  <si>
    <t>000574</t>
  </si>
  <si>
    <t>LIFE TECHNOLOGIES ITALIA FIL TECHNOLOGIES EUROPE B.V.</t>
  </si>
  <si>
    <t>24014637</t>
  </si>
  <si>
    <t>ATS SERVIZI</t>
  </si>
  <si>
    <t>54</t>
  </si>
  <si>
    <t>MENAPACE GIORGIO</t>
  </si>
  <si>
    <t>13/2024</t>
  </si>
  <si>
    <t>MARANER GIANPAOLO</t>
  </si>
  <si>
    <t>41</t>
  </si>
  <si>
    <t>METALCO S.R.L.</t>
  </si>
  <si>
    <t>2024130000300</t>
  </si>
  <si>
    <t>WEGHER S.R.L.</t>
  </si>
  <si>
    <t>24700568</t>
  </si>
  <si>
    <t>5124000674</t>
  </si>
  <si>
    <t>24700565</t>
  </si>
  <si>
    <t>82402424123</t>
  </si>
  <si>
    <t>82402436774</t>
  </si>
  <si>
    <t>82402446895</t>
  </si>
  <si>
    <t>82402446894</t>
  </si>
  <si>
    <t>82402448838</t>
  </si>
  <si>
    <t>FUNIVIA COL MARGHERITA S.P.A.</t>
  </si>
  <si>
    <t>nota</t>
  </si>
  <si>
    <t>EDILIZIA SICUREZZA AMBIENTE S.R.L.</t>
  </si>
  <si>
    <t>2/10</t>
  </si>
  <si>
    <t>AURORA SOCIETA' COOPERATIVA SOCIALE</t>
  </si>
  <si>
    <t>2/365</t>
  </si>
  <si>
    <t>CORPO VIGILANZA NOTTURNA SRL</t>
  </si>
  <si>
    <t>PA-0000225</t>
  </si>
  <si>
    <t>PA-0000224</t>
  </si>
  <si>
    <t>PITARO LATTONERIA S.N.C.</t>
  </si>
  <si>
    <t>8PA</t>
  </si>
  <si>
    <t>MG SERVICE S.A.S.</t>
  </si>
  <si>
    <t>413-2024-FD</t>
  </si>
  <si>
    <t>CONSORZIO LAVORO AMBIENTE  SOC. COOP.</t>
  </si>
  <si>
    <t>A626</t>
  </si>
  <si>
    <t>A733</t>
  </si>
  <si>
    <t>PA-0000221</t>
  </si>
  <si>
    <t>PA-0000223</t>
  </si>
  <si>
    <t>IMPRESA COSTRUZIONI BASSO SARCA DI CARLI LUCIO E C. SAS</t>
  </si>
  <si>
    <t>4pa</t>
  </si>
  <si>
    <t>PA-0000222</t>
  </si>
  <si>
    <t>CAR.MEC. METAL WORK SRL</t>
  </si>
  <si>
    <t>261</t>
  </si>
  <si>
    <t>CUMER MICHELE</t>
  </si>
  <si>
    <t>19</t>
  </si>
  <si>
    <t>CAMPESE S.R.L.</t>
  </si>
  <si>
    <t>276</t>
  </si>
  <si>
    <t>GRAFFER S.R.L.</t>
  </si>
  <si>
    <t>37/00</t>
  </si>
  <si>
    <t>DOPPELMAYR ITALIA SRL</t>
  </si>
  <si>
    <t>CD2024000858</t>
  </si>
  <si>
    <t>II202400176</t>
  </si>
  <si>
    <t>II202400177</t>
  </si>
  <si>
    <t>OFFICINE MECCANICHE ANTONIO VECCHI S.R.L.</t>
  </si>
  <si>
    <t>000001-0CSP</t>
  </si>
  <si>
    <t>CLIMART S.R.L.</t>
  </si>
  <si>
    <t>40/PA</t>
  </si>
  <si>
    <t>LEVEGHI S.R.L.</t>
  </si>
  <si>
    <t>28PA</t>
  </si>
  <si>
    <t>AGENZIA VENETA PER L'INNOVAZIONE NEL SETTORE PRIMARIO</t>
  </si>
  <si>
    <t>22/0000158</t>
  </si>
  <si>
    <t>82402441560</t>
  </si>
  <si>
    <t>AUROGENE S.R.L.</t>
  </si>
  <si>
    <t>776/00</t>
  </si>
  <si>
    <t>GRAFICHE STILE SAS DI ALESSANDRO BENEDETTI E C.</t>
  </si>
  <si>
    <t>PAS0000006</t>
  </si>
  <si>
    <t>FERRUZZI SERVIZI S.R.L.</t>
  </si>
  <si>
    <t>9544</t>
  </si>
  <si>
    <t>2/359</t>
  </si>
  <si>
    <t>PAS0000005</t>
  </si>
  <si>
    <t>2/336</t>
  </si>
  <si>
    <t>JAM S.R.L. dei F.lli Jezek &amp; C.</t>
  </si>
  <si>
    <t>1462</t>
  </si>
  <si>
    <t>KONE S.P.A.</t>
  </si>
  <si>
    <t>0916095069</t>
  </si>
  <si>
    <t>PAS0000004</t>
  </si>
  <si>
    <t>2/400</t>
  </si>
  <si>
    <t>24700417</t>
  </si>
  <si>
    <t>SARTORI GIORGIO VALERIO EGIDIO</t>
  </si>
  <si>
    <t>CONTRATTO</t>
  </si>
  <si>
    <t>BEACO MARCO</t>
  </si>
  <si>
    <t>20/001</t>
  </si>
  <si>
    <t>A737</t>
  </si>
  <si>
    <t>DAMIANO SCAVI DI CAMPOSTRINI DAMIANO &amp; C. SNC</t>
  </si>
  <si>
    <t>FATTPA 5_24</t>
  </si>
  <si>
    <t>2/417</t>
  </si>
  <si>
    <t>2/416</t>
  </si>
  <si>
    <t>2/415</t>
  </si>
  <si>
    <t>2/410</t>
  </si>
  <si>
    <t>FUNIVIE PINZOLO SPA</t>
  </si>
  <si>
    <t>2/6</t>
  </si>
  <si>
    <t>PAGANO PATRIZIA</t>
  </si>
  <si>
    <t>688</t>
  </si>
  <si>
    <t>42400669755</t>
  </si>
  <si>
    <t>42400657316</t>
  </si>
  <si>
    <t>82402550883</t>
  </si>
  <si>
    <t>82402580238</t>
  </si>
  <si>
    <t>NORTH SYSTEMS SRL</t>
  </si>
  <si>
    <t>2/39</t>
  </si>
  <si>
    <t>82402668406</t>
  </si>
  <si>
    <t>82402646083</t>
  </si>
  <si>
    <t>82402645989</t>
  </si>
  <si>
    <t>82402646082</t>
  </si>
  <si>
    <t>48/001</t>
  </si>
  <si>
    <t>STUDIO LEGALE DEPRETTO GIOVANAZZI MATASSONI E ASSOCIATI</t>
  </si>
  <si>
    <t>255/EL</t>
  </si>
  <si>
    <t>257/EL</t>
  </si>
  <si>
    <t>BANCHER CRISTINA</t>
  </si>
  <si>
    <t>ANDREATTA RUGGERO</t>
  </si>
  <si>
    <t>FPA 4/24</t>
  </si>
  <si>
    <t>CASET GIOVANNI</t>
  </si>
  <si>
    <t>VANZO PIETRO</t>
  </si>
  <si>
    <t>19/00</t>
  </si>
  <si>
    <t>DENTONS EUROPE STUDIO LEGALE TRIBUTARIO</t>
  </si>
  <si>
    <t>402400009</t>
  </si>
  <si>
    <t>BEATRICI SILVANO</t>
  </si>
  <si>
    <t>32/E</t>
  </si>
  <si>
    <t>31/E</t>
  </si>
  <si>
    <t>BARAVELLI PIER FRANCESCO</t>
  </si>
  <si>
    <t>COMUNE DI MALE'</t>
  </si>
  <si>
    <t>PA 10/2024/IDPA</t>
  </si>
  <si>
    <t>F.LLI DALCOLMO S.R.L.</t>
  </si>
  <si>
    <t>534DE</t>
  </si>
  <si>
    <t>2/494</t>
  </si>
  <si>
    <t>LUCE E DESIGN S.R.L.</t>
  </si>
  <si>
    <t>0000115/PA</t>
  </si>
  <si>
    <t>82402906235</t>
  </si>
  <si>
    <t>82402896200</t>
  </si>
  <si>
    <t>82402894042</t>
  </si>
  <si>
    <t>82402881006</t>
  </si>
  <si>
    <t>82402883363</t>
  </si>
  <si>
    <t>82402898041</t>
  </si>
  <si>
    <t>ASSICONSULT S.R.L.</t>
  </si>
  <si>
    <t>Allrisks immobi</t>
  </si>
  <si>
    <t>Allrisks impian</t>
  </si>
  <si>
    <t>2024/24/0000273</t>
  </si>
  <si>
    <t>2024V3A00000240</t>
  </si>
  <si>
    <t>2024/00000064</t>
  </si>
  <si>
    <t>82402886467</t>
  </si>
  <si>
    <t>RANGERS S.R.L.</t>
  </si>
  <si>
    <t>1464/VPA</t>
  </si>
  <si>
    <t>1457/VPA</t>
  </si>
  <si>
    <t>1458/VPA</t>
  </si>
  <si>
    <t>1462/VPA</t>
  </si>
  <si>
    <t>PA-0000261</t>
  </si>
  <si>
    <t>PA-0000262</t>
  </si>
  <si>
    <t>TOMASI ROBERTO</t>
  </si>
  <si>
    <t>106</t>
  </si>
  <si>
    <t>TECNOLATTONERIE ROSSI S.R.L.</t>
  </si>
  <si>
    <t>122</t>
  </si>
  <si>
    <t>1459/VPA</t>
  </si>
  <si>
    <t>1461/VPA</t>
  </si>
  <si>
    <t>1456/VPA</t>
  </si>
  <si>
    <t>A852</t>
  </si>
  <si>
    <t>A853</t>
  </si>
  <si>
    <t>PA-0000258</t>
  </si>
  <si>
    <t>PA-0000260</t>
  </si>
  <si>
    <t>A &amp; C AUTOMAZIONI SRL</t>
  </si>
  <si>
    <t>65/PA</t>
  </si>
  <si>
    <t>24700567</t>
  </si>
  <si>
    <t>PA-0000259</t>
  </si>
  <si>
    <t>B-COM SRL</t>
  </si>
  <si>
    <t>4/2</t>
  </si>
  <si>
    <t>4/3</t>
  </si>
  <si>
    <t>23/001</t>
  </si>
  <si>
    <t>BEROS S.R.L.</t>
  </si>
  <si>
    <t>2024P00015</t>
  </si>
  <si>
    <t>LEITNER S.P.A.</t>
  </si>
  <si>
    <t>24002100278</t>
  </si>
  <si>
    <t>ALPINTEC S.R.L.</t>
  </si>
  <si>
    <t>00039</t>
  </si>
  <si>
    <t>24002100436</t>
  </si>
  <si>
    <t>REDAELLI TECNA  S.P.A.</t>
  </si>
  <si>
    <t>6240120148</t>
  </si>
  <si>
    <t>ITHEL S.R.L.</t>
  </si>
  <si>
    <t>303</t>
  </si>
  <si>
    <t>SOMI S.R.L.</t>
  </si>
  <si>
    <t>2024-24000117</t>
  </si>
  <si>
    <t>SINLOC - SISTEMA INIZIATIVE LOCALI S.P.A.</t>
  </si>
  <si>
    <t>159</t>
  </si>
  <si>
    <t>ERREBI TENDAGGI S.N.C. DI RIGAGNOLI ELISA E C.</t>
  </si>
  <si>
    <t>24/24</t>
  </si>
  <si>
    <t>SESTER SRL</t>
  </si>
  <si>
    <t>50PA</t>
  </si>
  <si>
    <t>EDIZIONI OSIRIDE SAS DI ELENA SETTI &amp; C.</t>
  </si>
  <si>
    <t>000016/24P</t>
  </si>
  <si>
    <t>BORTONDELLO VITO &amp; FIGLI S.N.C.</t>
  </si>
  <si>
    <t>12PA</t>
  </si>
  <si>
    <t>1460/VPA</t>
  </si>
  <si>
    <t>1463/VPA</t>
  </si>
  <si>
    <t>24700566</t>
  </si>
  <si>
    <t>2024130000319</t>
  </si>
  <si>
    <t>11909</t>
  </si>
  <si>
    <t>PEDERZOLLI DINO &amp; AMPELIO S.N.C.</t>
  </si>
  <si>
    <t>67/2024</t>
  </si>
  <si>
    <t>ALTA QUOTA SRL</t>
  </si>
  <si>
    <t>142</t>
  </si>
  <si>
    <t>82402908797</t>
  </si>
  <si>
    <t>UNION BATCH S.R.L.</t>
  </si>
  <si>
    <t>82402923906</t>
  </si>
  <si>
    <t>42400727936</t>
  </si>
  <si>
    <t>42400727311</t>
  </si>
  <si>
    <t>42400726725</t>
  </si>
  <si>
    <t>AMAMBIENTE S.P.A</t>
  </si>
  <si>
    <t>24020022482</t>
  </si>
  <si>
    <t>ALTIPIANI VAL DI NON S.P.A.</t>
  </si>
  <si>
    <t>40</t>
  </si>
  <si>
    <t>82402984062</t>
  </si>
  <si>
    <t>CCM FINOTELLO S.R.L.</t>
  </si>
  <si>
    <t>2024 88/P</t>
  </si>
  <si>
    <t>82403182899</t>
  </si>
  <si>
    <t>82403138542</t>
  </si>
  <si>
    <t>82403124881</t>
  </si>
  <si>
    <t>MISCONEL S.R.L.</t>
  </si>
  <si>
    <t>2024/0000163/05</t>
  </si>
  <si>
    <t>2024/24/0000354</t>
  </si>
  <si>
    <t>V3A00000280</t>
  </si>
  <si>
    <t>2024/00000071</t>
  </si>
  <si>
    <t>ZULBERTI S.R.L.</t>
  </si>
  <si>
    <t>113</t>
  </si>
  <si>
    <t>2/495</t>
  </si>
  <si>
    <t>CHIZZOLA COMBUSTIBILI &amp; LEGNAMI S.R.L.</t>
  </si>
  <si>
    <t>66/PA</t>
  </si>
  <si>
    <t>DALLAGO LORIS</t>
  </si>
  <si>
    <t>11/001</t>
  </si>
  <si>
    <t>STEFANI ROSSANO</t>
  </si>
  <si>
    <t>FATTPA 116_24</t>
  </si>
  <si>
    <t>LCA STUDIO LEGALE</t>
  </si>
  <si>
    <t>2024 2446</t>
  </si>
  <si>
    <t>SAIA DAVIDE</t>
  </si>
  <si>
    <t>5/PA</t>
  </si>
  <si>
    <t>CANALE GIANNI</t>
  </si>
  <si>
    <t>97</t>
  </si>
  <si>
    <t>SONDA DIEGO</t>
  </si>
  <si>
    <t>36</t>
  </si>
  <si>
    <t>57</t>
  </si>
  <si>
    <t>BOGHETTO ANDREA</t>
  </si>
  <si>
    <t>10PA</t>
  </si>
  <si>
    <t>111</t>
  </si>
  <si>
    <t>ARTECNO STUDIO ASS.TO BONIFAZI-MAFFEI-ECCHER-CONSOLATI</t>
  </si>
  <si>
    <t>15/PA</t>
  </si>
  <si>
    <t>NICOLETTO PIERO</t>
  </si>
  <si>
    <t>61/003</t>
  </si>
  <si>
    <t>14/PA</t>
  </si>
  <si>
    <t>PA-0000324</t>
  </si>
  <si>
    <t>PA-0000325</t>
  </si>
  <si>
    <t>A961</t>
  </si>
  <si>
    <t>PA-0000321</t>
  </si>
  <si>
    <t>PA-0000323</t>
  </si>
  <si>
    <t>PA-0000322</t>
  </si>
  <si>
    <t>25/001</t>
  </si>
  <si>
    <t>24002100550</t>
  </si>
  <si>
    <t>24002100551</t>
  </si>
  <si>
    <t>24002100552</t>
  </si>
  <si>
    <t>24002100549</t>
  </si>
  <si>
    <t>24002100575</t>
  </si>
  <si>
    <t>INGLO ENGINEERING S.R.L.</t>
  </si>
  <si>
    <t>DEGA S.A.S. DI GASPERINI MIRIAM &amp; C.</t>
  </si>
  <si>
    <t>137 FTE</t>
  </si>
  <si>
    <t>AR BOSCARO S.R.L.</t>
  </si>
  <si>
    <t>25/2024</t>
  </si>
  <si>
    <t>538DE</t>
  </si>
  <si>
    <t>13PA</t>
  </si>
  <si>
    <t>35/24</t>
  </si>
  <si>
    <t>2/611</t>
  </si>
  <si>
    <t>2573</t>
  </si>
  <si>
    <t>CONSORZIO ARTIGIANO BB DESIGN MULTISERVICE</t>
  </si>
  <si>
    <t>59</t>
  </si>
  <si>
    <t>OROS S.R.L.</t>
  </si>
  <si>
    <t>96</t>
  </si>
  <si>
    <t>PAMITRON S.R.L.</t>
  </si>
  <si>
    <t>12B/2024</t>
  </si>
  <si>
    <t>ELETTROMECCANICA ADIGE S.R.L.</t>
  </si>
  <si>
    <t>22P</t>
  </si>
  <si>
    <t>20P</t>
  </si>
  <si>
    <t>27P</t>
  </si>
  <si>
    <t>AMAZON BUSINESS EU S.A.R.L.</t>
  </si>
  <si>
    <t>IT4MD3QABEI</t>
  </si>
  <si>
    <t>IT4U7A8ABEI</t>
  </si>
  <si>
    <t>IT4KKXWABEI</t>
  </si>
  <si>
    <t>IT412WNDABEI</t>
  </si>
  <si>
    <t>IT4KLDKABEI</t>
  </si>
  <si>
    <t>IT4UCXFABEI</t>
  </si>
  <si>
    <t>IT4KMMUABEI</t>
  </si>
  <si>
    <t>IT412LLJABEI</t>
  </si>
  <si>
    <t>IT412MUDABEI</t>
  </si>
  <si>
    <t>IT412K1WABEI</t>
  </si>
  <si>
    <t>IT412LL0ABEI</t>
  </si>
  <si>
    <t>IT4UI9PABEI</t>
  </si>
  <si>
    <t>IT4U8R7ABEI</t>
  </si>
  <si>
    <t>IT4KKY6ABEI</t>
  </si>
  <si>
    <t>IT4UCXNABEI</t>
  </si>
  <si>
    <t>IT4U9RMABEI</t>
  </si>
  <si>
    <t>IT4KMMSABEI</t>
  </si>
  <si>
    <t>MATTUZZI FRATELLI S.R.L.</t>
  </si>
  <si>
    <t>3S-9/2024</t>
  </si>
  <si>
    <t>SACCHI GIUSEPPE S.P.A.</t>
  </si>
  <si>
    <t>09/07/2024 - 31/07/2024</t>
  </si>
  <si>
    <t>1300200561 - 1300231478</t>
  </si>
  <si>
    <t>CONRAD ELECTRONIC ITALIA S.R.L.</t>
  </si>
  <si>
    <t>ZENI BULLONERIA S.R.L.</t>
  </si>
  <si>
    <t>40/SP</t>
  </si>
  <si>
    <t>ELMEC INFORMATICA S.P.A.</t>
  </si>
  <si>
    <t>8/0000000027</t>
  </si>
  <si>
    <t>GPALMEC S.R.L.</t>
  </si>
  <si>
    <t>QSA S.R.L. -  ENGINEERING CONSULTING TRAINING</t>
  </si>
  <si>
    <t>225/PA</t>
  </si>
  <si>
    <t>LINK GRUPPO S.P.A.</t>
  </si>
  <si>
    <t>27/02/2024-24/04/2024-29/02/2024</t>
  </si>
  <si>
    <t>6261-13992-7977</t>
  </si>
  <si>
    <t>CENTRO VENDITE GALVAGNI SNC DI GALVAGNI LORENZO &amp; C.</t>
  </si>
  <si>
    <t>310/EP</t>
  </si>
  <si>
    <t>RS COMPONENTS S.R.L.</t>
  </si>
  <si>
    <t>03/07/24-11/07/2024-12/07/2024-23/07/2024-22/07/2024-16/07/2024-16/07/2024-22/07/2024-23/07/2024</t>
  </si>
  <si>
    <t>7024320383-7024333066-7024335294-7024350343-7024348150-7024339996-7024339995-7024348149-7024350342</t>
  </si>
  <si>
    <t>CONCEPT LASER GMBH</t>
  </si>
  <si>
    <t>TRETEC S.R.L.</t>
  </si>
  <si>
    <t>4/01</t>
  </si>
  <si>
    <t>IGUS SRL</t>
  </si>
  <si>
    <t>3S-12/2024</t>
  </si>
  <si>
    <t>BORZ S.R.L.</t>
  </si>
  <si>
    <t>e/76</t>
  </si>
  <si>
    <t>ATS TEAM3D S.R.L.</t>
  </si>
  <si>
    <t>4794/12</t>
  </si>
  <si>
    <t>SAFE - PCB ITALIA S.R.L.</t>
  </si>
  <si>
    <t>ITINP20240006PA</t>
  </si>
  <si>
    <t>07/08/2024-07/08/2024-23/08/2024-23/08/2024-28/08/2024-28/08/2024-28/08/2024</t>
  </si>
  <si>
    <t>7024375807-7024375808-7024386660-7024386659-7024391695-7024391696</t>
  </si>
  <si>
    <t>METAL CENTER SRL</t>
  </si>
  <si>
    <t>11/E</t>
  </si>
  <si>
    <t>VERONA SALDATURA GAS S.N.C.</t>
  </si>
  <si>
    <t>6/32-6/33</t>
  </si>
  <si>
    <t>360/EP</t>
  </si>
  <si>
    <t>ANGELANTONI TEST TECHNOLOGIES S.R.L.</t>
  </si>
  <si>
    <t>VPA2400041</t>
  </si>
  <si>
    <t>CENTRO INOX S.A.S. DI DRIGO FRANCESCO E MARCO</t>
  </si>
  <si>
    <t>4WD INFORMATICA S.R.L.</t>
  </si>
  <si>
    <t>GESTIONE PROPRIA</t>
  </si>
  <si>
    <t>DOLOMITI AMBIENTE SRL</t>
  </si>
  <si>
    <t>85645</t>
  </si>
  <si>
    <t>42400561732</t>
  </si>
  <si>
    <t>42400638080</t>
  </si>
  <si>
    <t>42400638081</t>
  </si>
  <si>
    <t>42400638082</t>
  </si>
  <si>
    <t>42400638083</t>
  </si>
  <si>
    <t>82401888675</t>
  </si>
  <si>
    <t>82401893104</t>
  </si>
  <si>
    <t>82401889408</t>
  </si>
  <si>
    <t>82401911070</t>
  </si>
  <si>
    <t>82401893105</t>
  </si>
  <si>
    <t>82401893106</t>
  </si>
  <si>
    <t>82401894057</t>
  </si>
  <si>
    <t>82401900724</t>
  </si>
  <si>
    <t>82401911069</t>
  </si>
  <si>
    <t>82401904332</t>
  </si>
  <si>
    <t>42400622663</t>
  </si>
  <si>
    <t>82402015516</t>
  </si>
  <si>
    <t>82402086738</t>
  </si>
  <si>
    <t>82402071839</t>
  </si>
  <si>
    <t>BISADI ZAHRA</t>
  </si>
  <si>
    <t>BISADI 06.2024</t>
  </si>
  <si>
    <t>82402335430</t>
  </si>
  <si>
    <t>TIM S.P.A.</t>
  </si>
  <si>
    <t>7X02524493</t>
  </si>
  <si>
    <t>8C00088241</t>
  </si>
  <si>
    <t>220424800040349</t>
  </si>
  <si>
    <t>220424800040183</t>
  </si>
  <si>
    <t>220424800040204</t>
  </si>
  <si>
    <t>8C00088342</t>
  </si>
  <si>
    <t>220424800040259</t>
  </si>
  <si>
    <t>220424800040098</t>
  </si>
  <si>
    <t>8C00088325</t>
  </si>
  <si>
    <t>2C24000704</t>
  </si>
  <si>
    <t>2E24004154</t>
  </si>
  <si>
    <t>82402315391</t>
  </si>
  <si>
    <t>42400639105</t>
  </si>
  <si>
    <t>42400639106</t>
  </si>
  <si>
    <t>42400639107</t>
  </si>
  <si>
    <t>42400639108</t>
  </si>
  <si>
    <t>82402424960</t>
  </si>
  <si>
    <t>82402438441</t>
  </si>
  <si>
    <t>82402441561</t>
  </si>
  <si>
    <t>82402444751</t>
  </si>
  <si>
    <t>82402446892</t>
  </si>
  <si>
    <t>82402438442</t>
  </si>
  <si>
    <t>82402438443</t>
  </si>
  <si>
    <t>82402436773</t>
  </si>
  <si>
    <t>82402437072</t>
  </si>
  <si>
    <t>82402437073</t>
  </si>
  <si>
    <t>82402437074</t>
  </si>
  <si>
    <t>82402448839</t>
  </si>
  <si>
    <t>82402446893</t>
  </si>
  <si>
    <t>82402442467</t>
  </si>
  <si>
    <t>2024/0000271/05</t>
  </si>
  <si>
    <t>EAST WEST TOURS ITALIA S.R.L.</t>
  </si>
  <si>
    <t>2024/0000036/PA</t>
  </si>
  <si>
    <t>2024/0000039/PA</t>
  </si>
  <si>
    <t>2024/0000040/PA</t>
  </si>
  <si>
    <t>2024/0000037/PA</t>
  </si>
  <si>
    <t>E.T.L.I.-TN SOC.COOP.</t>
  </si>
  <si>
    <t>2024/0000159/FT</t>
  </si>
  <si>
    <t>GESTORE DEI SERVIZI ENERGETICI S.P.A.</t>
  </si>
  <si>
    <t>154</t>
  </si>
  <si>
    <t>82402706080</t>
  </si>
  <si>
    <t>2C24000823</t>
  </si>
  <si>
    <t>2E24004885</t>
  </si>
  <si>
    <t>42400647863</t>
  </si>
  <si>
    <t>42400699163</t>
  </si>
  <si>
    <t>42400683888</t>
  </si>
  <si>
    <t>42400691125</t>
  </si>
  <si>
    <t>42400691126</t>
  </si>
  <si>
    <t>42400693757</t>
  </si>
  <si>
    <t>42400656240</t>
  </si>
  <si>
    <t>42400689969</t>
  </si>
  <si>
    <t>42400654793</t>
  </si>
  <si>
    <t>42400666524</t>
  </si>
  <si>
    <t>42400710043</t>
  </si>
  <si>
    <t>42400710046</t>
  </si>
  <si>
    <t>42400710047</t>
  </si>
  <si>
    <t>42400710048</t>
  </si>
  <si>
    <t>42400710049</t>
  </si>
  <si>
    <t>42400715062</t>
  </si>
  <si>
    <t>82402563461</t>
  </si>
  <si>
    <t>82402582151</t>
  </si>
  <si>
    <t>82402565369</t>
  </si>
  <si>
    <t>82402565370</t>
  </si>
  <si>
    <t>82402563460</t>
  </si>
  <si>
    <t>82402584021</t>
  </si>
  <si>
    <t>82402576528</t>
  </si>
  <si>
    <t>82402574874</t>
  </si>
  <si>
    <t>82402614290</t>
  </si>
  <si>
    <t>82402646441</t>
  </si>
  <si>
    <t>82402659945</t>
  </si>
  <si>
    <t>82402693081</t>
  </si>
  <si>
    <t>82402669727</t>
  </si>
  <si>
    <t>82402695308</t>
  </si>
  <si>
    <t>82402697056</t>
  </si>
  <si>
    <t>82402650330</t>
  </si>
  <si>
    <t>82402679156</t>
  </si>
  <si>
    <t>82402661584</t>
  </si>
  <si>
    <t>82402675250</t>
  </si>
  <si>
    <t>82402653274</t>
  </si>
  <si>
    <t>82402674159</t>
  </si>
  <si>
    <t>82402677192</t>
  </si>
  <si>
    <t>82402646975</t>
  </si>
  <si>
    <t>82402660723</t>
  </si>
  <si>
    <t>2024/0000255/05</t>
  </si>
  <si>
    <t>2024/0000320/05</t>
  </si>
  <si>
    <t>2024/0000171/05</t>
  </si>
  <si>
    <t>CALDANA EUROPE TRAVEL S.R.L.</t>
  </si>
  <si>
    <t>8/98</t>
  </si>
  <si>
    <t>82402882331</t>
  </si>
  <si>
    <t>82402892642</t>
  </si>
  <si>
    <t>82402890348</t>
  </si>
  <si>
    <t>82402891663</t>
  </si>
  <si>
    <t>82402903664</t>
  </si>
  <si>
    <t>82402903665</t>
  </si>
  <si>
    <t>82402890022</t>
  </si>
  <si>
    <t>82402902286</t>
  </si>
  <si>
    <t>82402886466</t>
  </si>
  <si>
    <t>82402880625</t>
  </si>
  <si>
    <t>82402899291</t>
  </si>
  <si>
    <t>82402899292</t>
  </si>
  <si>
    <t>82402888264</t>
  </si>
  <si>
    <t>82402892641</t>
  </si>
  <si>
    <t>82402888265</t>
  </si>
  <si>
    <t>82402882328</t>
  </si>
  <si>
    <t>82402882329</t>
  </si>
  <si>
    <t>82402882330</t>
  </si>
  <si>
    <t>82402882327</t>
  </si>
  <si>
    <t>42400720729</t>
  </si>
  <si>
    <t>42400720730</t>
  </si>
  <si>
    <t>42400720731</t>
  </si>
  <si>
    <t>42400720732</t>
  </si>
  <si>
    <t>82402904934</t>
  </si>
  <si>
    <t>82402904935</t>
  </si>
  <si>
    <t>82402904936</t>
  </si>
  <si>
    <t>82402880622</t>
  </si>
  <si>
    <t>82402880624</t>
  </si>
  <si>
    <t>82402880623</t>
  </si>
  <si>
    <t>82402891661</t>
  </si>
  <si>
    <t>82402891662</t>
  </si>
  <si>
    <t>82402906232</t>
  </si>
  <si>
    <t>82402906233</t>
  </si>
  <si>
    <t>82402906234</t>
  </si>
  <si>
    <t>82402898040</t>
  </si>
  <si>
    <t>82402883364</t>
  </si>
  <si>
    <t>82402900401</t>
  </si>
  <si>
    <t>82402892082</t>
  </si>
  <si>
    <t>82402892083</t>
  </si>
  <si>
    <t>82402899293</t>
  </si>
  <si>
    <t>82402899294</t>
  </si>
  <si>
    <t>82402882739</t>
  </si>
  <si>
    <t>82402882740</t>
  </si>
  <si>
    <t>82402881981</t>
  </si>
  <si>
    <t>82402881982</t>
  </si>
  <si>
    <t>82402881983</t>
  </si>
  <si>
    <t>82402891167</t>
  </si>
  <si>
    <t>82402891168</t>
  </si>
  <si>
    <t>82402890347</t>
  </si>
  <si>
    <t>82402884598</t>
  </si>
  <si>
    <t>42400660823</t>
  </si>
  <si>
    <t>86901</t>
  </si>
  <si>
    <t>82402886468</t>
  </si>
  <si>
    <t>42400681175</t>
  </si>
  <si>
    <t>42400660822</t>
  </si>
  <si>
    <t>42400710050</t>
  </si>
  <si>
    <t>MECCATRONICORE S.R.L.</t>
  </si>
  <si>
    <t>1724</t>
  </si>
  <si>
    <t>82402984747</t>
  </si>
  <si>
    <t>7X03584852</t>
  </si>
  <si>
    <t>82403165053</t>
  </si>
  <si>
    <t>82403183619</t>
  </si>
  <si>
    <t>220424800054960</t>
  </si>
  <si>
    <t>220424800054534</t>
  </si>
  <si>
    <t>8C00117438</t>
  </si>
  <si>
    <t>220424800054533</t>
  </si>
  <si>
    <t>220424800054431</t>
  </si>
  <si>
    <t>82403281961</t>
  </si>
  <si>
    <t>42400731351</t>
  </si>
  <si>
    <t>42400727935</t>
  </si>
  <si>
    <t>42400729881</t>
  </si>
  <si>
    <t>2C24000941</t>
  </si>
  <si>
    <t>82403148232</t>
  </si>
  <si>
    <t>82403134066</t>
  </si>
  <si>
    <t>82403183618</t>
  </si>
  <si>
    <t>82403148952</t>
  </si>
  <si>
    <t>82403176378</t>
  </si>
  <si>
    <t>82403176379</t>
  </si>
  <si>
    <t>82403143010</t>
  </si>
  <si>
    <t>82403182897</t>
  </si>
  <si>
    <t>82403182898</t>
  </si>
  <si>
    <t>82403178030</t>
  </si>
  <si>
    <t>82403144900</t>
  </si>
  <si>
    <t>82403173307</t>
  </si>
  <si>
    <t>82403241359</t>
  </si>
  <si>
    <t>82403241360</t>
  </si>
  <si>
    <t>82403191443</t>
  </si>
  <si>
    <t>82403239081</t>
  </si>
  <si>
    <t>82403214897</t>
  </si>
  <si>
    <t>42400732785</t>
  </si>
  <si>
    <t>42400732786</t>
  </si>
  <si>
    <t>42400732787</t>
  </si>
  <si>
    <t>42400710045</t>
  </si>
  <si>
    <t>42400732788</t>
  </si>
  <si>
    <t>SYNERGIE ITALIA AGENZIA PER IL LAVORO S.P.A.</t>
  </si>
  <si>
    <t>FTEA24031240</t>
  </si>
  <si>
    <t>1102</t>
  </si>
  <si>
    <t>KNX ASSOCIATION</t>
  </si>
  <si>
    <t>242836</t>
  </si>
  <si>
    <t>2/314</t>
  </si>
  <si>
    <t>GARDA 2015 SOCIETA' COOPERATIVA SOCIALE</t>
  </si>
  <si>
    <t>CONDOMINIO OPEN CENTER</t>
  </si>
  <si>
    <t>spese condom</t>
  </si>
  <si>
    <t>FTEA24039554</t>
  </si>
  <si>
    <t>FTEA24039559</t>
  </si>
  <si>
    <t>24SP01192</t>
  </si>
  <si>
    <t>FTEA24039557</t>
  </si>
  <si>
    <t>NUOVE ARTI GRAFICHE S.C.</t>
  </si>
  <si>
    <t>52 PA</t>
  </si>
  <si>
    <t>KOMPLETT SOC. COOP.</t>
  </si>
  <si>
    <t>000838</t>
  </si>
  <si>
    <t>2/302</t>
  </si>
  <si>
    <t>2/322</t>
  </si>
  <si>
    <t>DOMINO SISTEMI S.R.L.</t>
  </si>
  <si>
    <t>VE 000502</t>
  </si>
  <si>
    <t>CONSORZIO TRENTINO DI BONIFICA</t>
  </si>
  <si>
    <t>70</t>
  </si>
  <si>
    <t>IANDOLO S.R.L.</t>
  </si>
  <si>
    <t>Z00663</t>
  </si>
  <si>
    <t>GIUFFRE' FRANCIS LEFEBVRE S.P.A.</t>
  </si>
  <si>
    <t>V60011746/2024</t>
  </si>
  <si>
    <t>SCALA S.R.L.</t>
  </si>
  <si>
    <t>20/PA</t>
  </si>
  <si>
    <t>215/EP</t>
  </si>
  <si>
    <t>2/303</t>
  </si>
  <si>
    <t>CEA S.R.L.</t>
  </si>
  <si>
    <t>627</t>
  </si>
  <si>
    <t>7X02609423</t>
  </si>
  <si>
    <t>IRIDEOS S.P.A.</t>
  </si>
  <si>
    <t>0012002481</t>
  </si>
  <si>
    <t>SIDERA ICTEASE SRL</t>
  </si>
  <si>
    <t>248/E1</t>
  </si>
  <si>
    <t>PEDROTTI MARIO Azienda Agricola</t>
  </si>
  <si>
    <t>1109</t>
  </si>
  <si>
    <t>SANDRI LUCA</t>
  </si>
  <si>
    <t>41-FE</t>
  </si>
  <si>
    <t>STUDIO ASSOCIATO DOTT. RENATO ZIGLIO E DOTT. FEDERICA ZIGLIO</t>
  </si>
  <si>
    <t>24700562</t>
  </si>
  <si>
    <t>24700561</t>
  </si>
  <si>
    <t>24700563</t>
  </si>
  <si>
    <t>SOVECAR S.R.L.</t>
  </si>
  <si>
    <t>J00054</t>
  </si>
  <si>
    <t>PA-0000227</t>
  </si>
  <si>
    <t>ACTIVA SOCIETA COOPERATIVA</t>
  </si>
  <si>
    <t>3/159</t>
  </si>
  <si>
    <t>2/361</t>
  </si>
  <si>
    <t>PA-0000226</t>
  </si>
  <si>
    <t>42PA</t>
  </si>
  <si>
    <t>FATTPA 15_24</t>
  </si>
  <si>
    <t>READY CASA ITALY S.R.L.</t>
  </si>
  <si>
    <t>40/00</t>
  </si>
  <si>
    <t>2/397</t>
  </si>
  <si>
    <t>203</t>
  </si>
  <si>
    <t>DOMOTECHNO S.R.L.</t>
  </si>
  <si>
    <t>116</t>
  </si>
  <si>
    <t>GARDA DOLOMITI - AZIENDA PER IL TURISMO SPA</t>
  </si>
  <si>
    <t>15/21</t>
  </si>
  <si>
    <t>272/EP</t>
  </si>
  <si>
    <t>DAY RISTOSERVICE S.P.A. SOCIETA' BENEFIT</t>
  </si>
  <si>
    <t>V3-1385</t>
  </si>
  <si>
    <t>GRUPPO EUROCONFERENCE S.P.A.</t>
  </si>
  <si>
    <t>14860/EC</t>
  </si>
  <si>
    <t>BEOPLE S.R.L.</t>
  </si>
  <si>
    <t>136</t>
  </si>
  <si>
    <t>MELIUSFORM SRL</t>
  </si>
  <si>
    <t>383</t>
  </si>
  <si>
    <t>FONDAZIONE LUIGI NEGRELLI</t>
  </si>
  <si>
    <t>77/X</t>
  </si>
  <si>
    <t>FTEA24047951</t>
  </si>
  <si>
    <t>ADECCO ITALIA S.P.A.</t>
  </si>
  <si>
    <t>2024.0016.00746</t>
  </si>
  <si>
    <t>A.M.S. SRL</t>
  </si>
  <si>
    <t>6/104</t>
  </si>
  <si>
    <t>POSTE ITALIANE S.P.A.</t>
  </si>
  <si>
    <t>1024164766</t>
  </si>
  <si>
    <t>1024164765</t>
  </si>
  <si>
    <t>SAPI S.R.L.</t>
  </si>
  <si>
    <t>83657/ME</t>
  </si>
  <si>
    <t>83762/ME</t>
  </si>
  <si>
    <t>PRICEWATERHOUSECOOPERS SPA</t>
  </si>
  <si>
    <t>PA114</t>
  </si>
  <si>
    <t>UMANA S.P.A.</t>
  </si>
  <si>
    <t>17/PP</t>
  </si>
  <si>
    <t>INAZPRO S.R.L. TP</t>
  </si>
  <si>
    <t>I24-002109</t>
  </si>
  <si>
    <t>FESTINI SNC DI FESTINI FRANCESCA &amp; C.</t>
  </si>
  <si>
    <t>2024 362</t>
  </si>
  <si>
    <t>000974</t>
  </si>
  <si>
    <t>2/362</t>
  </si>
  <si>
    <t>39/00</t>
  </si>
  <si>
    <t>G.M.C. ARTLEGNO S.N.C.</t>
  </si>
  <si>
    <t>44/001</t>
  </si>
  <si>
    <t>ZORZI GEOM. MARIO S.R.L.</t>
  </si>
  <si>
    <t>FATTPA 10_24</t>
  </si>
  <si>
    <t>2/383</t>
  </si>
  <si>
    <t>PA-0000228</t>
  </si>
  <si>
    <t>VERTEST S.R.L.</t>
  </si>
  <si>
    <t>538</t>
  </si>
  <si>
    <t>121</t>
  </si>
  <si>
    <t>396-2024-FD</t>
  </si>
  <si>
    <t>110</t>
  </si>
  <si>
    <t>22/24</t>
  </si>
  <si>
    <t>ALESSANDRINI S.R.L.</t>
  </si>
  <si>
    <t>286</t>
  </si>
  <si>
    <t>GOLOB FRANCO</t>
  </si>
  <si>
    <t>857</t>
  </si>
  <si>
    <t>2/414</t>
  </si>
  <si>
    <t>ZENI MARIO S.N.C. DI ZENI FLAVIO E CLAUDIO</t>
  </si>
  <si>
    <t>2/401</t>
  </si>
  <si>
    <t>IORIATTI DI IORIATTI GIULIANO E C. S.N.C</t>
  </si>
  <si>
    <t>425</t>
  </si>
  <si>
    <t>24700418</t>
  </si>
  <si>
    <t>SANTONI GIULIANA S.N.C.
 SANTONI GIULIANA S.N.C.</t>
  </si>
  <si>
    <t>149 E</t>
  </si>
  <si>
    <t>150 E</t>
  </si>
  <si>
    <t>CITTADINI DELL'ORDINE S.P.A.</t>
  </si>
  <si>
    <t>2111\N1</t>
  </si>
  <si>
    <t>BORRI S.P.A.</t>
  </si>
  <si>
    <t>2A\0004032</t>
  </si>
  <si>
    <t>LAGARINA IMPIANTI  S.R.L.</t>
  </si>
  <si>
    <t>45FFA</t>
  </si>
  <si>
    <t>TEAM BUILDING SRL</t>
  </si>
  <si>
    <t>02-0004/B</t>
  </si>
  <si>
    <t>GRUPPO GIOVANNINI SRL</t>
  </si>
  <si>
    <t>2V9_1244</t>
  </si>
  <si>
    <t>02-0003/B</t>
  </si>
  <si>
    <t>1300194053</t>
  </si>
  <si>
    <t>1300194055</t>
  </si>
  <si>
    <t>ELSIST S.R.L.</t>
  </si>
  <si>
    <t>P9</t>
  </si>
  <si>
    <t>ACS DATA SYSTEMS S.P.A.</t>
  </si>
  <si>
    <t>VKPA-2024-70646</t>
  </si>
  <si>
    <t>TRENTINO DIGITALE S.P.A.</t>
  </si>
  <si>
    <t>1024670737</t>
  </si>
  <si>
    <t>1024670734</t>
  </si>
  <si>
    <t>1024670735</t>
  </si>
  <si>
    <t>1024670733</t>
  </si>
  <si>
    <t>1024670736</t>
  </si>
  <si>
    <t>1024670732</t>
  </si>
  <si>
    <t>1024670738</t>
  </si>
  <si>
    <t>TELEGAMMA S.A.S.</t>
  </si>
  <si>
    <t>2024150000062</t>
  </si>
  <si>
    <t>1024670739</t>
  </si>
  <si>
    <t>DEXIT S.R.L.</t>
  </si>
  <si>
    <t>1/240200</t>
  </si>
  <si>
    <t>1474/00</t>
  </si>
  <si>
    <t>712</t>
  </si>
  <si>
    <t>724</t>
  </si>
  <si>
    <t>1/240184</t>
  </si>
  <si>
    <t>706</t>
  </si>
  <si>
    <t>NTI Italy S.p.A.</t>
  </si>
  <si>
    <t>84/PA</t>
  </si>
  <si>
    <t>ACCA SOFTWARE S.P.A.</t>
  </si>
  <si>
    <t>P000585/2024</t>
  </si>
  <si>
    <t>ERREK S.R.L.</t>
  </si>
  <si>
    <t>100020/24</t>
  </si>
  <si>
    <t>OBIETTIVO CINQUE S.R.L.</t>
  </si>
  <si>
    <t>18/E</t>
  </si>
  <si>
    <t>T.E.S.I. ENGINEERING SRL</t>
  </si>
  <si>
    <t>2024/177/VEN</t>
  </si>
  <si>
    <t>GAZZAROLI DANIELE</t>
  </si>
  <si>
    <t>137</t>
  </si>
  <si>
    <t>10/2024</t>
  </si>
  <si>
    <t>278-2024-FD</t>
  </si>
  <si>
    <t>428-2024-FD</t>
  </si>
  <si>
    <t>3/133</t>
  </si>
  <si>
    <t>3/154</t>
  </si>
  <si>
    <t>FTEA24047956</t>
  </si>
  <si>
    <t>FTEA24047954</t>
  </si>
  <si>
    <t>CASCIOLI ALESSANDRA</t>
  </si>
  <si>
    <t>00087/1</t>
  </si>
  <si>
    <t>DINAMICOOP SOCIETA' COOPERATIVA</t>
  </si>
  <si>
    <t>22 PA</t>
  </si>
  <si>
    <t>82402666992</t>
  </si>
  <si>
    <t>82402906470</t>
  </si>
  <si>
    <t>PLENUM CONSULTING GROUP S.R.L.</t>
  </si>
  <si>
    <t>mail 08/08</t>
  </si>
  <si>
    <t>ASSOCIAZIONE NAZIONALE DELLE FINANZIARIE REGIONALI - ANFIR</t>
  </si>
  <si>
    <t>VerbaleASSEMBL.</t>
  </si>
  <si>
    <t>PA-0000264</t>
  </si>
  <si>
    <t>PA-0000263</t>
  </si>
  <si>
    <t>56PA</t>
  </si>
  <si>
    <t>57PA</t>
  </si>
  <si>
    <t>SICURA S.P.A.</t>
  </si>
  <si>
    <t>00000120222</t>
  </si>
  <si>
    <t>ELLISSE S.R.L.</t>
  </si>
  <si>
    <t>254/D</t>
  </si>
  <si>
    <t>55PA</t>
  </si>
  <si>
    <t>54PA</t>
  </si>
  <si>
    <t>ANGELI ADRIANO</t>
  </si>
  <si>
    <t>101</t>
  </si>
  <si>
    <t>SALVIBARONI SRL</t>
  </si>
  <si>
    <t>2321/24</t>
  </si>
  <si>
    <t>1445/VPA</t>
  </si>
  <si>
    <t>1446/VPA</t>
  </si>
  <si>
    <t>161</t>
  </si>
  <si>
    <t>15152/EC</t>
  </si>
  <si>
    <t>WOLTERS KLUWER ITALIA S.R.L.</t>
  </si>
  <si>
    <t>0074848767</t>
  </si>
  <si>
    <t>18/21</t>
  </si>
  <si>
    <t>480</t>
  </si>
  <si>
    <t>2024.0016.00810</t>
  </si>
  <si>
    <t>V3-1654</t>
  </si>
  <si>
    <t>836</t>
  </si>
  <si>
    <t>WE YOU S.R.L.</t>
  </si>
  <si>
    <t>55/FVP</t>
  </si>
  <si>
    <t>56/FVP</t>
  </si>
  <si>
    <t>TRENTINO RISCOSSIONI SPA</t>
  </si>
  <si>
    <t>2024150147</t>
  </si>
  <si>
    <t>100022/24</t>
  </si>
  <si>
    <t>FTEA24057230</t>
  </si>
  <si>
    <t>FTEA24051416</t>
  </si>
  <si>
    <t>FTEA24051418</t>
  </si>
  <si>
    <t>FTEA24051413</t>
  </si>
  <si>
    <t>FTEA24051419</t>
  </si>
  <si>
    <t>FTEA24057231</t>
  </si>
  <si>
    <t>FTEA24051414</t>
  </si>
  <si>
    <t>FTEA24051420</t>
  </si>
  <si>
    <t>FTEA24051415</t>
  </si>
  <si>
    <t>FTEA24051421</t>
  </si>
  <si>
    <t>EL.MED. GARDA S.R.L.</t>
  </si>
  <si>
    <t>202/PA</t>
  </si>
  <si>
    <t>V60011973/2024</t>
  </si>
  <si>
    <t>Infortuni</t>
  </si>
  <si>
    <t>Kasko 2024</t>
  </si>
  <si>
    <t>SpeLeg 2024</t>
  </si>
  <si>
    <t>1024190329</t>
  </si>
  <si>
    <t>1024190328</t>
  </si>
  <si>
    <t>24SP01509</t>
  </si>
  <si>
    <t>24SP01678</t>
  </si>
  <si>
    <t>77 PA</t>
  </si>
  <si>
    <t>TRENTINO SCHOOL OF MANAGEMENT S.C.a r.l.</t>
  </si>
  <si>
    <t>101/PA</t>
  </si>
  <si>
    <t>FTEA24057233</t>
  </si>
  <si>
    <t>83947/ME</t>
  </si>
  <si>
    <t>84397/ME</t>
  </si>
  <si>
    <t>84622/ME</t>
  </si>
  <si>
    <t>FTEA24051412</t>
  </si>
  <si>
    <t>FTEA24051417</t>
  </si>
  <si>
    <t>FTEA24057229</t>
  </si>
  <si>
    <t>18/PP</t>
  </si>
  <si>
    <t>INFOJUICE  S.R.L.</t>
  </si>
  <si>
    <t>P245</t>
  </si>
  <si>
    <t>I24-002611</t>
  </si>
  <si>
    <t>20/PP</t>
  </si>
  <si>
    <t>2024.0016.00809</t>
  </si>
  <si>
    <t>2024 435</t>
  </si>
  <si>
    <t>NAPOLEONE S.A.S. DI PERENZONI L. E C.</t>
  </si>
  <si>
    <t>ES 000009</t>
  </si>
  <si>
    <t>BROILO TECNOIMPIANTI S.R.L.</t>
  </si>
  <si>
    <t>267/2024</t>
  </si>
  <si>
    <t>1451/VPA</t>
  </si>
  <si>
    <t>1450/VPA</t>
  </si>
  <si>
    <t>1447/VPA</t>
  </si>
  <si>
    <t>47/PA</t>
  </si>
  <si>
    <t>000017/24P</t>
  </si>
  <si>
    <t>1452/VPA</t>
  </si>
  <si>
    <t>1448/VPA</t>
  </si>
  <si>
    <t>1453/VPA</t>
  </si>
  <si>
    <t>51PA</t>
  </si>
  <si>
    <t>24700564</t>
  </si>
  <si>
    <t>2/486</t>
  </si>
  <si>
    <t>2/487</t>
  </si>
  <si>
    <t>BORNANCIN ROBERTO</t>
  </si>
  <si>
    <t>77</t>
  </si>
  <si>
    <t>PA-0000265</t>
  </si>
  <si>
    <t>107</t>
  </si>
  <si>
    <t>PAS0000007</t>
  </si>
  <si>
    <t>000015/24P</t>
  </si>
  <si>
    <t>EUROAUTOMATIONS S.R.L.</t>
  </si>
  <si>
    <t>219-1</t>
  </si>
  <si>
    <t>PILATI ASFALTI S.R.L.</t>
  </si>
  <si>
    <t>118</t>
  </si>
  <si>
    <t>45/001</t>
  </si>
  <si>
    <t>500DE</t>
  </si>
  <si>
    <t>486-2024-FD</t>
  </si>
  <si>
    <t>1444/VPA</t>
  </si>
  <si>
    <t>000014/24P</t>
  </si>
  <si>
    <t>1443/VPA</t>
  </si>
  <si>
    <t>1449/VPA</t>
  </si>
  <si>
    <t>52PA</t>
  </si>
  <si>
    <t>58PA</t>
  </si>
  <si>
    <t>DEL BO S.P.A.</t>
  </si>
  <si>
    <t>136-2024-V7</t>
  </si>
  <si>
    <t>J00063</t>
  </si>
  <si>
    <t>RCT/RCO 2024</t>
  </si>
  <si>
    <t>21/001</t>
  </si>
  <si>
    <t>BUGNION S.P.A.</t>
  </si>
  <si>
    <t>AMP2024-0000096</t>
  </si>
  <si>
    <t>THE HUB TRENTINO - SUDTIROL S.C.</t>
  </si>
  <si>
    <t>760/001</t>
  </si>
  <si>
    <t>2666\N1</t>
  </si>
  <si>
    <t>1300194054</t>
  </si>
  <si>
    <t>2024150000066</t>
  </si>
  <si>
    <t>ELETTROCASA S.R.L.</t>
  </si>
  <si>
    <t>90172/9</t>
  </si>
  <si>
    <t>1905/00</t>
  </si>
  <si>
    <t>1976/00</t>
  </si>
  <si>
    <t>811</t>
  </si>
  <si>
    <t>EASYTECH SPA</t>
  </si>
  <si>
    <t>0040/PA24</t>
  </si>
  <si>
    <t>1859/00</t>
  </si>
  <si>
    <t>VKPA-2024-70734</t>
  </si>
  <si>
    <t>EDUTECH S.R.L.</t>
  </si>
  <si>
    <t>2/485</t>
  </si>
  <si>
    <t>235</t>
  </si>
  <si>
    <t>308/EP</t>
  </si>
  <si>
    <t>2024150101</t>
  </si>
  <si>
    <t>FTEA24057232</t>
  </si>
  <si>
    <t>FTEA24057234</t>
  </si>
  <si>
    <t>001171</t>
  </si>
  <si>
    <t>BONAZZI STEFANIA</t>
  </si>
  <si>
    <t>2/476</t>
  </si>
  <si>
    <t>37 PA</t>
  </si>
  <si>
    <t>All risks immob</t>
  </si>
  <si>
    <t>VODAFONE ITALIA S.P.A.</t>
  </si>
  <si>
    <t>AQ05083229</t>
  </si>
  <si>
    <t>AQ06839885</t>
  </si>
  <si>
    <t>ISNOVA - ISTITUTO PER LA PROMOZIONE DELL'INOVAZIONE TECNOLOG</t>
  </si>
  <si>
    <t>FPA 3/24</t>
  </si>
  <si>
    <t>MOAR S.R.L.</t>
  </si>
  <si>
    <t>371/06</t>
  </si>
  <si>
    <t>CONCI MICHELE</t>
  </si>
  <si>
    <t>8/PA</t>
  </si>
  <si>
    <t>STULZ S.P.A.</t>
  </si>
  <si>
    <t>0013000025</t>
  </si>
  <si>
    <t>2V9_1421</t>
  </si>
  <si>
    <t>UPSENS S.R.L.</t>
  </si>
  <si>
    <t>35/00/2024</t>
  </si>
  <si>
    <t>10B/2024</t>
  </si>
  <si>
    <t>SALTO SYSTEMS S.R.L.</t>
  </si>
  <si>
    <t>24/00959</t>
  </si>
  <si>
    <t>24020022471</t>
  </si>
  <si>
    <t>24020022411</t>
  </si>
  <si>
    <t>WRIKE INC.</t>
  </si>
  <si>
    <t>IG075609</t>
  </si>
  <si>
    <t>prot. 11594</t>
  </si>
  <si>
    <t>MOVIEMENT S.R.L.</t>
  </si>
  <si>
    <t>3611-2024</t>
  </si>
  <si>
    <t>CAMERA DI COMMERCIO BELGO-ITALIANA</t>
  </si>
  <si>
    <t>2024/703010/194</t>
  </si>
  <si>
    <t>ITA S.R.L.</t>
  </si>
  <si>
    <t>65/24SP</t>
  </si>
  <si>
    <t>820240805001659</t>
  </si>
  <si>
    <t>820240805001274</t>
  </si>
  <si>
    <t>SILVELOX GROUP S.P.A.</t>
  </si>
  <si>
    <t>24/001995</t>
  </si>
  <si>
    <t>PA-0000327</t>
  </si>
  <si>
    <t>00000120276</t>
  </si>
  <si>
    <t>PA-0000326</t>
  </si>
  <si>
    <t>623-2024-FD</t>
  </si>
  <si>
    <t>SANTONI S.R.L.</t>
  </si>
  <si>
    <t>3/E</t>
  </si>
  <si>
    <t>2/596</t>
  </si>
  <si>
    <t>AVANCINI HYDROTECNICA S.R.L.</t>
  </si>
  <si>
    <t>27/PA/2024</t>
  </si>
  <si>
    <t>281</t>
  </si>
  <si>
    <t>PAGANELLA COOPERATIVA SOCIALE</t>
  </si>
  <si>
    <t>83 E</t>
  </si>
  <si>
    <t>82403436309</t>
  </si>
  <si>
    <t>PERZOLLI GIANLUIGI</t>
  </si>
  <si>
    <t>51</t>
  </si>
  <si>
    <t>22/21</t>
  </si>
  <si>
    <t>364/EP</t>
  </si>
  <si>
    <t>203/PA</t>
  </si>
  <si>
    <t>24SP01771</t>
  </si>
  <si>
    <t>24SP01508</t>
  </si>
  <si>
    <t>2024.0016.01077</t>
  </si>
  <si>
    <t>V3-1934</t>
  </si>
  <si>
    <t>PUNTO D'APPRODO SOC. COOP. SOC. ONLUS</t>
  </si>
  <si>
    <t>39</t>
  </si>
  <si>
    <t>100026/24</t>
  </si>
  <si>
    <t>FTEA24065476</t>
  </si>
  <si>
    <t>2024.0016.00944</t>
  </si>
  <si>
    <t>2024.0016.00938</t>
  </si>
  <si>
    <t>2024.0016.00941</t>
  </si>
  <si>
    <t>FTEA24065477</t>
  </si>
  <si>
    <t>FTEA24065478</t>
  </si>
  <si>
    <t>2024.0016.01075</t>
  </si>
  <si>
    <t>FTEA24065480</t>
  </si>
  <si>
    <t>1024215658</t>
  </si>
  <si>
    <t>1024215657</t>
  </si>
  <si>
    <t>FTEA24065479</t>
  </si>
  <si>
    <t>FTEA24065475</t>
  </si>
  <si>
    <t>19/E</t>
  </si>
  <si>
    <t>I24-002825</t>
  </si>
  <si>
    <t>21/PP</t>
  </si>
  <si>
    <t>23/PP</t>
  </si>
  <si>
    <t>2024.0016.00943</t>
  </si>
  <si>
    <t>2024.0016.00940</t>
  </si>
  <si>
    <t>2024.0016.00937</t>
  </si>
  <si>
    <t>2024.0016.01076</t>
  </si>
  <si>
    <t>001439</t>
  </si>
  <si>
    <t>LORENZI BARBARA</t>
  </si>
  <si>
    <t>75</t>
  </si>
  <si>
    <t>LEONARDI VALENTINA</t>
  </si>
  <si>
    <t>32</t>
  </si>
  <si>
    <t>33</t>
  </si>
  <si>
    <t>TRENTINO INGEGNERIA S.R.L.</t>
  </si>
  <si>
    <t>43</t>
  </si>
  <si>
    <t>56/PA</t>
  </si>
  <si>
    <t>OBRELLI S.R.L.</t>
  </si>
  <si>
    <t>4/64</t>
  </si>
  <si>
    <t>2/580</t>
  </si>
  <si>
    <t>2/581</t>
  </si>
  <si>
    <t>40 PA</t>
  </si>
  <si>
    <t>PA-0000328</t>
  </si>
  <si>
    <t>000162</t>
  </si>
  <si>
    <t>AERSAFE S.R.L.</t>
  </si>
  <si>
    <t>481DE</t>
  </si>
  <si>
    <t>IL SERVICE SAS</t>
  </si>
  <si>
    <t>327/2024</t>
  </si>
  <si>
    <t>INNOVA S.R.L.</t>
  </si>
  <si>
    <t>9/PA</t>
  </si>
  <si>
    <t>552-2024-FD</t>
  </si>
  <si>
    <t>CHIANDRA S.A.S.</t>
  </si>
  <si>
    <t>45</t>
  </si>
  <si>
    <t>000161</t>
  </si>
  <si>
    <t>J00075</t>
  </si>
  <si>
    <t>N&amp;C S.R.L.</t>
  </si>
  <si>
    <t>2372</t>
  </si>
  <si>
    <t>2A\0004742</t>
  </si>
  <si>
    <t>2A\0004790</t>
  </si>
  <si>
    <t>2A\0004727</t>
  </si>
  <si>
    <t>359/E1</t>
  </si>
  <si>
    <t>2V9_1569</t>
  </si>
  <si>
    <t>ZORZI ALESSANDRO</t>
  </si>
  <si>
    <t>TEAM DATA SYSTEM  S.R.L.</t>
  </si>
  <si>
    <t>526/01</t>
  </si>
  <si>
    <t>VKPA-2024-70822</t>
  </si>
  <si>
    <t>WURTH PHOENIX S.R.L.</t>
  </si>
  <si>
    <t>RP-24-0317</t>
  </si>
  <si>
    <t>1041</t>
  </si>
  <si>
    <t>KYOCERA DOCUMENT SOLUTIONS ITALIA S.P.A.</t>
  </si>
  <si>
    <t>1010914197</t>
  </si>
  <si>
    <t>141/PA</t>
  </si>
  <si>
    <t>PAGANELLA RIFUGI SRL</t>
  </si>
  <si>
    <t>6/401</t>
  </si>
  <si>
    <t>HOTEL SPINALE SRL</t>
  </si>
  <si>
    <t>14/2024-H02-FAT</t>
  </si>
  <si>
    <t>CHEMOLLI EMANUELA</t>
  </si>
  <si>
    <t>35</t>
  </si>
  <si>
    <t>TAMAS S.P.A.</t>
  </si>
  <si>
    <t>2/316</t>
  </si>
  <si>
    <t>1045</t>
  </si>
  <si>
    <t>2024 1168/D</t>
  </si>
  <si>
    <t>CTA CONSORZIO TRENTINO AUTONOLEGGIATORI</t>
  </si>
  <si>
    <t>1855</t>
  </si>
  <si>
    <t>VIMA S.R.L.</t>
  </si>
  <si>
    <t>154/FE</t>
  </si>
  <si>
    <t>SANTONI'S S.R.L.</t>
  </si>
  <si>
    <t>58/PA</t>
  </si>
  <si>
    <t>ANZELINI ALESSIO</t>
  </si>
  <si>
    <t>2024 1191/D</t>
  </si>
  <si>
    <t>000008-2024</t>
  </si>
  <si>
    <t>AZIENDA AGRICOLA RINO TAROLLI SOCITA' AGRICOLA SEMPLICE</t>
  </si>
  <si>
    <t>2782/2024-GHT-F</t>
  </si>
  <si>
    <t>GRAND HOTEL TRENTO SRL</t>
  </si>
  <si>
    <t>290</t>
  </si>
  <si>
    <t>SICHER BRUNO &amp; CO. SRL</t>
  </si>
  <si>
    <t>82</t>
  </si>
  <si>
    <t>ROMANDA DI LUIGI BOSCO &amp; C. S.A.S.</t>
  </si>
  <si>
    <t>289</t>
  </si>
  <si>
    <t>47/00</t>
  </si>
  <si>
    <t>BONOMI GIULIO</t>
  </si>
  <si>
    <t>48/00</t>
  </si>
  <si>
    <t>14024</t>
  </si>
  <si>
    <t>DE PRA' SABRINA</t>
  </si>
  <si>
    <t>119/OFF-2024</t>
  </si>
  <si>
    <t>MMOVE BY FRIENDS OF ARCO SRL</t>
  </si>
  <si>
    <t>2024/0000035/PA</t>
  </si>
  <si>
    <t>28/M2024</t>
  </si>
  <si>
    <t>FUR FORSCHUNGSGEMEINSCHAFT URLAUB UND RE</t>
  </si>
  <si>
    <t>2200000218</t>
  </si>
  <si>
    <t>MINDSHARE S.P.A.</t>
  </si>
  <si>
    <t>2200000219</t>
  </si>
  <si>
    <t>2200000216</t>
  </si>
  <si>
    <t>2200000217</t>
  </si>
  <si>
    <t>2200000220</t>
  </si>
  <si>
    <t>FERATEL MEDIA TECHNOLOGIES SRL</t>
  </si>
  <si>
    <t>4/001</t>
  </si>
  <si>
    <t>YMIR S.R.L.</t>
  </si>
  <si>
    <t>3/001</t>
  </si>
  <si>
    <t>115/2024</t>
  </si>
  <si>
    <t>GINEVRA COMMUNICATIONS SRL</t>
  </si>
  <si>
    <t>4300130786</t>
  </si>
  <si>
    <t>ADOBE SYSTEMS SOFTWARE IRELAND LTD</t>
  </si>
  <si>
    <t>2401859</t>
  </si>
  <si>
    <t>VALANTIC CX AUSTRIA GMBH</t>
  </si>
  <si>
    <t>1624024746</t>
  </si>
  <si>
    <t>SIAE - SOCIETA' ITALIANA DEGLI AUTORI ED EDITORI</t>
  </si>
  <si>
    <t>369</t>
  </si>
  <si>
    <t>GRAFFITI SRL A SOCIO UNICO</t>
  </si>
  <si>
    <t>FALL AMINATA GABRIELLA</t>
  </si>
  <si>
    <t>438</t>
  </si>
  <si>
    <t>GREEN TOWER S.R.L.</t>
  </si>
  <si>
    <t>5</t>
  </si>
  <si>
    <t>RIFUGIO GARDECCIA SNC DI DESILVESTRO MARCO E MARIO</t>
  </si>
  <si>
    <t>14/E</t>
  </si>
  <si>
    <t>CHALET ASTER S.A.S.</t>
  </si>
  <si>
    <t>978/FE</t>
  </si>
  <si>
    <t>M.G.M. RESTAURANT S.R.L.</t>
  </si>
  <si>
    <t>BONINSEGNA DUILIO</t>
  </si>
  <si>
    <t>53/A</t>
  </si>
  <si>
    <t>LOCANDA DEGLI ARTISTI S.R.L.</t>
  </si>
  <si>
    <t>DESTINO S.A.S. DI BAILONI ALESSIO &amp; C.</t>
  </si>
  <si>
    <t>2024-FT-0000004</t>
  </si>
  <si>
    <t>AZIENDA AGRICOLA POJER E SANDRI SOC.AGR.S.</t>
  </si>
  <si>
    <t>48</t>
  </si>
  <si>
    <t>FONTANARI MATTEO</t>
  </si>
  <si>
    <t>1181</t>
  </si>
  <si>
    <t>MARVIN KUHR</t>
  </si>
  <si>
    <t>2024013</t>
  </si>
  <si>
    <t>SCHLOMMER LAURA</t>
  </si>
  <si>
    <t>1099</t>
  </si>
  <si>
    <t>POST AND POHL CREATIVE AS</t>
  </si>
  <si>
    <t>1100</t>
  </si>
  <si>
    <t>27/001</t>
  </si>
  <si>
    <t>COLA PETRA</t>
  </si>
  <si>
    <t>3/PA</t>
  </si>
  <si>
    <t>ROMAGNA MARTINO</t>
  </si>
  <si>
    <t>163</t>
  </si>
  <si>
    <t>1104</t>
  </si>
  <si>
    <t>HOTEL ROVERETO DI MARCO ZANI &amp; C. S.A.S.</t>
  </si>
  <si>
    <t>063082</t>
  </si>
  <si>
    <t>AMAPA SRL</t>
  </si>
  <si>
    <t>7200001946</t>
  </si>
  <si>
    <t>INDRA ITALIA S.P.A.</t>
  </si>
  <si>
    <t>7200001947</t>
  </si>
  <si>
    <t>LUCIAN S.R.L.</t>
  </si>
  <si>
    <t>29703</t>
  </si>
  <si>
    <t>TRANSLATED S.R.L.</t>
  </si>
  <si>
    <t>4700095864</t>
  </si>
  <si>
    <t>4700095917</t>
  </si>
  <si>
    <t>4200106112</t>
  </si>
  <si>
    <t>2803732380</t>
  </si>
  <si>
    <t>4500094104</t>
  </si>
  <si>
    <t>2024 265/B</t>
  </si>
  <si>
    <t>PEDRETTI GRANITI SRL</t>
  </si>
  <si>
    <t>12/PA_2024</t>
  </si>
  <si>
    <t>CARPENTARI OMAR</t>
  </si>
  <si>
    <t>4PA</t>
  </si>
  <si>
    <t>PANELLA VALERIO</t>
  </si>
  <si>
    <t>F/895</t>
  </si>
  <si>
    <t>MASO MARTIS S.S.A. DI STELZER A. E M. &amp; C.</t>
  </si>
  <si>
    <t>24-195-018</t>
  </si>
  <si>
    <t>GLOBAL COMMUNICATION EXPERTS GMBH</t>
  </si>
  <si>
    <t>2025-10463</t>
  </si>
  <si>
    <t>AVIAREPS  BV</t>
  </si>
  <si>
    <t>24083</t>
  </si>
  <si>
    <t>TRAVEL ADVANCE S.R.O.</t>
  </si>
  <si>
    <t>24073</t>
  </si>
  <si>
    <t>DALLONA MONICA</t>
  </si>
  <si>
    <t>608</t>
  </si>
  <si>
    <t>OLTREILGIARDINO S.R.L.</t>
  </si>
  <si>
    <t>D.L.B. DI DOLZAN PAOLO &amp; C. S.A.S.</t>
  </si>
  <si>
    <t>2200000169</t>
  </si>
  <si>
    <t>2200000176</t>
  </si>
  <si>
    <t>2200000190</t>
  </si>
  <si>
    <t>2200000207</t>
  </si>
  <si>
    <t>2200000213</t>
  </si>
  <si>
    <t>217/00</t>
  </si>
  <si>
    <t>CIMADOM LEGNAMI S.N.C.</t>
  </si>
  <si>
    <t>330/A</t>
  </si>
  <si>
    <t>PALLER S.R.L.</t>
  </si>
  <si>
    <t>61</t>
  </si>
  <si>
    <t>TOMASELLI S.R.L.</t>
  </si>
  <si>
    <t>000543/24</t>
  </si>
  <si>
    <t>LA GRAFICA SRL</t>
  </si>
  <si>
    <t>000548/24</t>
  </si>
  <si>
    <t>000557/24</t>
  </si>
  <si>
    <t>952</t>
  </si>
  <si>
    <t>WIN SPORT SRL</t>
  </si>
  <si>
    <t>222</t>
  </si>
  <si>
    <t>PRIMA SRL</t>
  </si>
  <si>
    <t>41/00</t>
  </si>
  <si>
    <t>GRUX SERVIZI SAS</t>
  </si>
  <si>
    <t>282</t>
  </si>
  <si>
    <t>ROTOOFFSET PAGANELLA SAS DI ALESSANDRINI ROBERTO &amp; C.</t>
  </si>
  <si>
    <t>953</t>
  </si>
  <si>
    <t>0000049PAC</t>
  </si>
  <si>
    <t>CALLIARI COMMERCIALE SRL</t>
  </si>
  <si>
    <t>VALENTINI ANNALISA</t>
  </si>
  <si>
    <t>393</t>
  </si>
  <si>
    <t>109/1/113</t>
  </si>
  <si>
    <t>ENTE NAZIONALE PER LA PROTEZIONE E L'ASSISTENZA DEI SORDI -</t>
  </si>
  <si>
    <t>2401776</t>
  </si>
  <si>
    <t>2401775</t>
  </si>
  <si>
    <t>A888</t>
  </si>
  <si>
    <t>CRISTELLI SRL</t>
  </si>
  <si>
    <t>FATTPA 6_24</t>
  </si>
  <si>
    <t>MENEGHINI LUCA</t>
  </si>
  <si>
    <t>767</t>
  </si>
  <si>
    <t>EVENTI 3 SRL</t>
  </si>
  <si>
    <t>2480008</t>
  </si>
  <si>
    <t>COOPERATIVA AUTOTRASPORTATORI ARCO</t>
  </si>
  <si>
    <t>186</t>
  </si>
  <si>
    <t>ITALIA SPORT COMMUNICATION SRL</t>
  </si>
  <si>
    <t>0000046PAC</t>
  </si>
  <si>
    <t>2/50</t>
  </si>
  <si>
    <t>25 1</t>
  </si>
  <si>
    <t>ELETTROLUCE SNC DI SALTORI MARIANO E C.</t>
  </si>
  <si>
    <t>202</t>
  </si>
  <si>
    <t>CROCE ROSSA ITALIANA - COMITATO LOCALE TRENTO</t>
  </si>
  <si>
    <t>351</t>
  </si>
  <si>
    <t>348</t>
  </si>
  <si>
    <t>IL GABBIANO S.C. SOCIALE DI SOLIDARIETA' IL GABBIANO C.S.</t>
  </si>
  <si>
    <t>372</t>
  </si>
  <si>
    <t>EUROSUNSERVICE S.A.S. DI MARTORELLI FRANCESCO &amp; C.</t>
  </si>
  <si>
    <t>930/00</t>
  </si>
  <si>
    <t>FNN109-242495</t>
  </si>
  <si>
    <t>CGT EDILIZIA S.P.A.</t>
  </si>
  <si>
    <t>000031EA</t>
  </si>
  <si>
    <t>ALMACA S.R.L.</t>
  </si>
  <si>
    <t>300/A</t>
  </si>
  <si>
    <t>GRAFIC SISTEM DI DAPRA' MAURO &amp; C. S.N.C</t>
  </si>
  <si>
    <t>19/PA</t>
  </si>
  <si>
    <t>LITOGRAFICA EDITRICE SATURNIA SNC</t>
  </si>
  <si>
    <t>SOCIETA' FILARMONICA DI TRENTO</t>
  </si>
  <si>
    <t>FPA 6/24</t>
  </si>
  <si>
    <t>ALFA DETECTIVES S.R.L.</t>
  </si>
  <si>
    <t>0000080\SP</t>
  </si>
  <si>
    <t>DIGITAL CARTON SRL</t>
  </si>
  <si>
    <t>376</t>
  </si>
  <si>
    <t>42/00</t>
  </si>
  <si>
    <t>ASSOCIAZIONE EURITMUS</t>
  </si>
  <si>
    <t>7/94</t>
  </si>
  <si>
    <t>TECNOEDIL NOLEGGI S.R.L.</t>
  </si>
  <si>
    <t>10/ISP</t>
  </si>
  <si>
    <t>UNIONE DEI CORPI DEI VIGILI DEL FUOCO DISTRETTO DI TRENTO</t>
  </si>
  <si>
    <t>2024 1299/D</t>
  </si>
  <si>
    <t>399</t>
  </si>
  <si>
    <t>24V3005279</t>
  </si>
  <si>
    <t>MARKAS SRL</t>
  </si>
  <si>
    <t>5024100617</t>
  </si>
  <si>
    <t>233</t>
  </si>
  <si>
    <t>ABB S.R.L.</t>
  </si>
  <si>
    <t>457/N2</t>
  </si>
  <si>
    <t>A880</t>
  </si>
  <si>
    <t>761</t>
  </si>
  <si>
    <t>FSP/916</t>
  </si>
  <si>
    <t>ABS GROUP SRL</t>
  </si>
  <si>
    <t>0000090\SP</t>
  </si>
  <si>
    <t>760</t>
  </si>
  <si>
    <t>000033EA</t>
  </si>
  <si>
    <t>0000094\SP</t>
  </si>
  <si>
    <t>167-PA</t>
  </si>
  <si>
    <t>CASTELLO DEL BUONCONSIGLIO MONUMENTI E C</t>
  </si>
  <si>
    <t>LANEVE ARIANNA</t>
  </si>
  <si>
    <t>49</t>
  </si>
  <si>
    <t>STUDIO NICOLI DI GHEZZO GIOVANNI E CORADAZZI RICCARDO SAS</t>
  </si>
  <si>
    <t>FUSARI DAVIDE</t>
  </si>
  <si>
    <t>02/2024</t>
  </si>
  <si>
    <t>PUECHERI MICHELE</t>
  </si>
  <si>
    <t>2/PA</t>
  </si>
  <si>
    <t>SPORTIVA HOCKEY CLUB FASSA SRL</t>
  </si>
  <si>
    <t>13/E</t>
  </si>
  <si>
    <t>TRENTO CALCIO FEMMINILE ASD</t>
  </si>
  <si>
    <t>FERRAZZA UMBERTO</t>
  </si>
  <si>
    <t>MAESTRI ALEX</t>
  </si>
  <si>
    <t>WEPLAN SRL</t>
  </si>
  <si>
    <t>ARTI GRAFICHE VENETE SRL</t>
  </si>
  <si>
    <t>114</t>
  </si>
  <si>
    <t>SORGENTE DANIELE</t>
  </si>
  <si>
    <t>2200000179</t>
  </si>
  <si>
    <t>2200000199</t>
  </si>
  <si>
    <t>2200000202</t>
  </si>
  <si>
    <t>2200000211</t>
  </si>
  <si>
    <t>2200000212</t>
  </si>
  <si>
    <t>133/2024</t>
  </si>
  <si>
    <t>BORTOLAMEOTTI MARZIA</t>
  </si>
  <si>
    <t>31/PA</t>
  </si>
  <si>
    <t>FOLGARIASKI S.P.A.</t>
  </si>
  <si>
    <t>566</t>
  </si>
  <si>
    <t>943</t>
  </si>
  <si>
    <t>IL GRASPO SNC di Bini Luca &amp; C.</t>
  </si>
  <si>
    <t>55</t>
  </si>
  <si>
    <t>CASTEL PERGINE S.R.L.</t>
  </si>
  <si>
    <t>INIZIATIVE TURISTICHE DI TAVERNARO &amp; C SAS</t>
  </si>
  <si>
    <t>6/C</t>
  </si>
  <si>
    <t>E50</t>
  </si>
  <si>
    <t>HOTEL VALACIA S.R.L.</t>
  </si>
  <si>
    <t>E51</t>
  </si>
  <si>
    <t>1624026989</t>
  </si>
  <si>
    <t>1624026990</t>
  </si>
  <si>
    <t>1624026991</t>
  </si>
  <si>
    <t>1624026799</t>
  </si>
  <si>
    <t>1624026800</t>
  </si>
  <si>
    <t>1624026801</t>
  </si>
  <si>
    <t>1624026802</t>
  </si>
  <si>
    <t>1624026803</t>
  </si>
  <si>
    <t>1624026804</t>
  </si>
  <si>
    <t>1624026805</t>
  </si>
  <si>
    <t>1624026806</t>
  </si>
  <si>
    <t>1624026807</t>
  </si>
  <si>
    <t>1624026808</t>
  </si>
  <si>
    <t>1624026809</t>
  </si>
  <si>
    <t>1624026984</t>
  </si>
  <si>
    <t>1624026985</t>
  </si>
  <si>
    <t>1624026986</t>
  </si>
  <si>
    <t>1624026987</t>
  </si>
  <si>
    <t>1624026988</t>
  </si>
  <si>
    <t>PALLAMANO PRESSANO A.S.D.</t>
  </si>
  <si>
    <t>VALENTINO ROBERTO</t>
  </si>
  <si>
    <t>620</t>
  </si>
  <si>
    <t>GARNI' BURLON S.R.L.</t>
  </si>
  <si>
    <t>ARENA GIOVANNI</t>
  </si>
  <si>
    <t>ASSICUR</t>
  </si>
  <si>
    <t>1624027665</t>
  </si>
  <si>
    <t>1624027666</t>
  </si>
  <si>
    <t>1624027667</t>
  </si>
  <si>
    <t>1624027668</t>
  </si>
  <si>
    <t>1624027669</t>
  </si>
  <si>
    <t>ZORZI SEBASTIANO</t>
  </si>
  <si>
    <t>262</t>
  </si>
  <si>
    <t>SANNICOLO' GABRIELE</t>
  </si>
  <si>
    <t>2024/FFSP-12</t>
  </si>
  <si>
    <t>CAMERA DI COMMERCIO COMO LECCO</t>
  </si>
  <si>
    <t>563</t>
  </si>
  <si>
    <t>NUNATAK FILM DI MODICA FEDERICO E TURUTEA CIPRIAN S.N.C.</t>
  </si>
  <si>
    <t>PagoPa</t>
  </si>
  <si>
    <t>COMUNE DI TRENTO</t>
  </si>
  <si>
    <t>2200000178</t>
  </si>
  <si>
    <t>2200000204</t>
  </si>
  <si>
    <t>1/24PA</t>
  </si>
  <si>
    <t>VINI DEL TRENTINO</t>
  </si>
  <si>
    <t>86</t>
  </si>
  <si>
    <t>HI-LOGIC S.R.L.</t>
  </si>
  <si>
    <t>2200000206</t>
  </si>
  <si>
    <t>2200000208</t>
  </si>
  <si>
    <t>2200000223</t>
  </si>
  <si>
    <t>103/001</t>
  </si>
  <si>
    <t>STARTING FINANCE S.R.L.</t>
  </si>
  <si>
    <t>20/21</t>
  </si>
  <si>
    <t>21/21</t>
  </si>
  <si>
    <t>mtn MTN241472</t>
  </si>
  <si>
    <t>MOUNTAIN BUSINESS 365 LTD</t>
  </si>
  <si>
    <t>24VE-2968</t>
  </si>
  <si>
    <t>SKY ALPS S.R.L.</t>
  </si>
  <si>
    <t>05987</t>
  </si>
  <si>
    <t>SOCIALEDGE INC</t>
  </si>
  <si>
    <t>TORI HILDUR AB</t>
  </si>
  <si>
    <t>VIDI PIETRO</t>
  </si>
  <si>
    <t>GIOVANELLI HELENE</t>
  </si>
  <si>
    <t>33063-B</t>
  </si>
  <si>
    <t>FOLIO ART LIMITED</t>
  </si>
  <si>
    <t>00000119/6/2024</t>
  </si>
  <si>
    <t>IGNAS TOUR S.R.L.</t>
  </si>
  <si>
    <t>CORN MIRKO</t>
  </si>
  <si>
    <t>890</t>
  </si>
  <si>
    <t>I.C.A. SRL</t>
  </si>
  <si>
    <t>PagoPa FdS</t>
  </si>
  <si>
    <t>FPA 1/24</t>
  </si>
  <si>
    <t>DEKAD SRL</t>
  </si>
  <si>
    <t>24FE00011</t>
  </si>
  <si>
    <t>PLACEHUNTER S.R.O.</t>
  </si>
  <si>
    <t>19/EL</t>
  </si>
  <si>
    <t>MACCAGNAN NICOLA</t>
  </si>
  <si>
    <t>ASD RUGBY TRENTO</t>
  </si>
  <si>
    <t>12/EMAG</t>
  </si>
  <si>
    <t>COMUNE DI RIVA DEL GARDA</t>
  </si>
  <si>
    <t>ISTITUTO CULTURALE LADINO</t>
  </si>
  <si>
    <t>MF/00/1367</t>
  </si>
  <si>
    <t>MUSEO DELLE SCIENZE</t>
  </si>
  <si>
    <t>23/2024</t>
  </si>
  <si>
    <t>ENTE PARCO NATURALE PANEVEGGIO PALE DI SAN MARTINO</t>
  </si>
  <si>
    <t>1/E18</t>
  </si>
  <si>
    <t>COMUNE DI CLES</t>
  </si>
  <si>
    <t>3-5</t>
  </si>
  <si>
    <t>COMUNE DI SANT'ORSOLA TERME</t>
  </si>
  <si>
    <t>Differenza</t>
  </si>
  <si>
    <t>7/H</t>
  </si>
  <si>
    <t>COMUNE DI TRAMBILENO</t>
  </si>
  <si>
    <t>4/1</t>
  </si>
  <si>
    <t>FEDERAZIONE ARRAMPICATA SPORTIVA ITALIANA - F.A.S.I.</t>
  </si>
  <si>
    <t>4</t>
  </si>
  <si>
    <t>A.S.D. FASSA BIKE</t>
  </si>
  <si>
    <t>38/2024</t>
  </si>
  <si>
    <t>ASSOCIAZIONE CURLING CEMBRA</t>
  </si>
  <si>
    <t>137/001</t>
  </si>
  <si>
    <t>RES SRL</t>
  </si>
  <si>
    <t>81</t>
  </si>
  <si>
    <t>HBENCHMARK SRL</t>
  </si>
  <si>
    <t>ZZ50507965</t>
  </si>
  <si>
    <t>2402093</t>
  </si>
  <si>
    <t>2076409</t>
  </si>
  <si>
    <t>CYBOT A/S</t>
  </si>
  <si>
    <t>RIZZI CLAUDIA</t>
  </si>
  <si>
    <t>000001-2024</t>
  </si>
  <si>
    <t>GARDA MULTISERVICE S.A.S.</t>
  </si>
  <si>
    <t>168/FE</t>
  </si>
  <si>
    <t>G.T.E. ELETTRICA S.R.L.</t>
  </si>
  <si>
    <t>000002-2024</t>
  </si>
  <si>
    <t>S.S.C. NAPOLI SPA</t>
  </si>
  <si>
    <t>11/PA</t>
  </si>
  <si>
    <t>269/A</t>
  </si>
  <si>
    <t>RARI NANTES VALSUGANA S.S.D. AR.L.</t>
  </si>
  <si>
    <t>130/E</t>
  </si>
  <si>
    <t>SG PLUS GHIRETTI &amp; PARTNERS S.R.L.</t>
  </si>
  <si>
    <t>193</t>
  </si>
  <si>
    <t>15109</t>
  </si>
  <si>
    <t>AMER SPORTS ITALIA S.P.A.</t>
  </si>
  <si>
    <t>36/01</t>
  </si>
  <si>
    <t>CANDIOLI GINO</t>
  </si>
  <si>
    <t>2315-01</t>
  </si>
  <si>
    <t>TESSITURA F.LLI GELMI S.R.L.</t>
  </si>
  <si>
    <t>1095</t>
  </si>
  <si>
    <t>69 PA</t>
  </si>
  <si>
    <t>1014</t>
  </si>
  <si>
    <t>45/01</t>
  </si>
  <si>
    <t>2024 1281/D</t>
  </si>
  <si>
    <t>2024/0000058/F7</t>
  </si>
  <si>
    <t>22/HS</t>
  </si>
  <si>
    <t>YORK SAS DI TOCCOLI FABIO &amp; C.</t>
  </si>
  <si>
    <t>24-195-019</t>
  </si>
  <si>
    <t>2025-100590</t>
  </si>
  <si>
    <t>24091</t>
  </si>
  <si>
    <t>24082</t>
  </si>
  <si>
    <t>8557</t>
  </si>
  <si>
    <t>LOTUS UK INTEGRATED COMMUNICATIONS LIMITED</t>
  </si>
  <si>
    <t>267</t>
  </si>
  <si>
    <t>ARTEM STUDIO SRL</t>
  </si>
  <si>
    <t>V00088</t>
  </si>
  <si>
    <t>IDIA S.R.L.</t>
  </si>
  <si>
    <t>68</t>
  </si>
  <si>
    <t>ELICAMPIGLIO SRL</t>
  </si>
  <si>
    <t>237/A</t>
  </si>
  <si>
    <t>TIPOGRAFIA QUARESIMA DI NICOLA QUARESIMA &amp; C. SNC</t>
  </si>
  <si>
    <t>17</t>
  </si>
  <si>
    <t>ECCHER NICOLA</t>
  </si>
  <si>
    <t>9/91</t>
  </si>
  <si>
    <t>AZIENDA AGRICOLA CARGOS S.S.</t>
  </si>
  <si>
    <t>ASSOCIAZIONE PARCO FLUVIALE NOVELLA</t>
  </si>
  <si>
    <t>1 PA</t>
  </si>
  <si>
    <t>ASSOCIAZIONE PRODIGIO ODV</t>
  </si>
  <si>
    <t>31</t>
  </si>
  <si>
    <t>TIMA SAS DI PRENZLOW MARTINA &amp; C.</t>
  </si>
  <si>
    <t>1/24</t>
  </si>
  <si>
    <t>TOGNOTTI GIUSEPPE</t>
  </si>
  <si>
    <t>2024/0000369/05</t>
  </si>
  <si>
    <t>2024/0000370/05</t>
  </si>
  <si>
    <t>2024/0000036/06</t>
  </si>
  <si>
    <t>258/FR</t>
  </si>
  <si>
    <t>POKER S.R.L.</t>
  </si>
  <si>
    <t>1241/2024</t>
  </si>
  <si>
    <t>SINSOI SRL</t>
  </si>
  <si>
    <t>FPA 1/2024</t>
  </si>
  <si>
    <t>BONFI OMNIA GUEST SRL</t>
  </si>
  <si>
    <t>9/F</t>
  </si>
  <si>
    <t>TROIER MARIKA</t>
  </si>
  <si>
    <t>1184</t>
  </si>
  <si>
    <t>COMI NOEMI</t>
  </si>
  <si>
    <t>POLLA ALESSANDRO</t>
  </si>
  <si>
    <t>1/E</t>
  </si>
  <si>
    <t>PRUGNOLA TOMMASO</t>
  </si>
  <si>
    <t>131/001</t>
  </si>
  <si>
    <t>MOUNTAIN FRIENDS SCUOLA ALPINISMO SCI ALP. PINZOLO VAL RENDE</t>
  </si>
  <si>
    <t>26</t>
  </si>
  <si>
    <t>MOLING ALEX</t>
  </si>
  <si>
    <t>75 PA</t>
  </si>
  <si>
    <t>42/01</t>
  </si>
  <si>
    <t>A44</t>
  </si>
  <si>
    <t>3NT SRL</t>
  </si>
  <si>
    <t>150</t>
  </si>
  <si>
    <t>AMORTH MAURIZIO</t>
  </si>
  <si>
    <t>74 PA</t>
  </si>
  <si>
    <t>53/2</t>
  </si>
  <si>
    <t>S.B.E. S.R.L.</t>
  </si>
  <si>
    <t>2200000124</t>
  </si>
  <si>
    <t>000526/24</t>
  </si>
  <si>
    <t>2200000224</t>
  </si>
  <si>
    <t>2/129</t>
  </si>
  <si>
    <t>MUSEO STORICO ITALIANO DELLA GUERRA ONLUS</t>
  </si>
  <si>
    <t>64</t>
  </si>
  <si>
    <t>ASSOCIAZIONE SAN VIGILIO</t>
  </si>
  <si>
    <t>15 MPA</t>
  </si>
  <si>
    <t>FONDAZIONE MUSEO CIVICO ROVERETO</t>
  </si>
  <si>
    <t>00036/03</t>
  </si>
  <si>
    <t>MUSEO DIOCESANO TRIDENTINO</t>
  </si>
  <si>
    <t>1/33</t>
  </si>
  <si>
    <t>ASSOCIAZIONE ARTE SELLA</t>
  </si>
  <si>
    <t>35/BG001</t>
  </si>
  <si>
    <t>FAI - FONDO AMBIENTE ITALIANO</t>
  </si>
  <si>
    <t>8/H</t>
  </si>
  <si>
    <t>63</t>
  </si>
  <si>
    <t>ECOMUSEO ARGENTARIO APS</t>
  </si>
  <si>
    <t>6/MO</t>
  </si>
  <si>
    <t>COMUNE DI ARCO</t>
  </si>
  <si>
    <t>3/MF</t>
  </si>
  <si>
    <t>SOC.GEST.SERV. E STRUTTURE TURISTICO-SPORTIVE VERMIGLIO SRL</t>
  </si>
  <si>
    <t>2/55</t>
  </si>
  <si>
    <t>668/00</t>
  </si>
  <si>
    <t>TRENTINO TRASPORTI SPA</t>
  </si>
  <si>
    <t>FATTPA 23_24</t>
  </si>
  <si>
    <t>TRADUCO S.R.L.</t>
  </si>
  <si>
    <t>52/P</t>
  </si>
  <si>
    <t>WAY2GLOBAL S.R.L.</t>
  </si>
  <si>
    <t>54/P</t>
  </si>
  <si>
    <t>01624</t>
  </si>
  <si>
    <t>BZIUK URSZULA DOROTA</t>
  </si>
  <si>
    <t>OSSERVATORIO S.R.L.</t>
  </si>
  <si>
    <t>1109/00</t>
  </si>
  <si>
    <t>158 E</t>
  </si>
  <si>
    <t>41/01</t>
  </si>
  <si>
    <t>1013</t>
  </si>
  <si>
    <t>111/05</t>
  </si>
  <si>
    <t>LONA S.N.C. DI LONA ROBERTO &amp; C.</t>
  </si>
  <si>
    <t>1322</t>
  </si>
  <si>
    <t>HOLZHOF S.R.L.</t>
  </si>
  <si>
    <t>169/FE</t>
  </si>
  <si>
    <t>A1116</t>
  </si>
  <si>
    <t>110/05</t>
  </si>
  <si>
    <t>551</t>
  </si>
  <si>
    <t>0000203-S</t>
  </si>
  <si>
    <t>MATERIA SRL</t>
  </si>
  <si>
    <t>A1429</t>
  </si>
  <si>
    <t>5124700664</t>
  </si>
  <si>
    <t>AEROPORTO VALERIO CATULLO DI VERONA VILLAFRANCA SPA</t>
  </si>
  <si>
    <t>1087</t>
  </si>
  <si>
    <t>1112/00</t>
  </si>
  <si>
    <t>HOTEL LAURINO DI CHELODI ELISABETTA E C. SAS</t>
  </si>
  <si>
    <t>2024/0000180/FT</t>
  </si>
  <si>
    <t>2024 1294/D</t>
  </si>
  <si>
    <t>103AS</t>
  </si>
  <si>
    <t>RIVIERA CAPITAL MANAGEMENT SRL</t>
  </si>
  <si>
    <t>10-2024-FE</t>
  </si>
  <si>
    <t>BORTOLOTTI LUCA</t>
  </si>
  <si>
    <t>GRUPPO GUIDE ALPINE SCUOLA ALPINISMO E SCI ALPINO</t>
  </si>
  <si>
    <t>128</t>
  </si>
  <si>
    <t>proforma</t>
  </si>
  <si>
    <t>SCANDIC HOTEL A/S</t>
  </si>
  <si>
    <t>2200000228</t>
  </si>
  <si>
    <t>ARCHIMEDE SOCIETA' COOPERATIVA</t>
  </si>
  <si>
    <t>136/2024</t>
  </si>
  <si>
    <t>2/553</t>
  </si>
  <si>
    <t>370</t>
  </si>
  <si>
    <t>MOCHEN FLAVIA</t>
  </si>
  <si>
    <t>25</t>
  </si>
  <si>
    <t>SCUOLA GUIDE ALPINE VAL DI FASSA S.R.L.S.</t>
  </si>
  <si>
    <t>CANELLA TIZIANO</t>
  </si>
  <si>
    <t>24-173</t>
  </si>
  <si>
    <t>TAVERNA DI PEDROTTI ROBERTO &amp; C. SNC</t>
  </si>
  <si>
    <t>11</t>
  </si>
  <si>
    <t>CASANOVA MANUEL</t>
  </si>
  <si>
    <t>1236/FE</t>
  </si>
  <si>
    <t>2024/0000396/05</t>
  </si>
  <si>
    <t>2024/0000397/05</t>
  </si>
  <si>
    <t>130</t>
  </si>
  <si>
    <t>GIOVANAZZI MARTIN</t>
  </si>
  <si>
    <t>23</t>
  </si>
  <si>
    <t>SCUOLA DI ALPINISMO E SCI ALPINISMO DOLOMITI VAL DI FASSA</t>
  </si>
  <si>
    <t>18/7</t>
  </si>
  <si>
    <t>FEDERAZIONE PROVINCIALE ALLEVATORI SOC.COOP.AGRICOLA</t>
  </si>
  <si>
    <t>01331</t>
  </si>
  <si>
    <t>SISTEMI INFORMATIVI SRL</t>
  </si>
  <si>
    <t>36699</t>
  </si>
  <si>
    <t>U-HOPPER S.R.L.</t>
  </si>
  <si>
    <t>2/24</t>
  </si>
  <si>
    <t>BERTAGNOLLI GIACOMO</t>
  </si>
  <si>
    <t>00014/06</t>
  </si>
  <si>
    <t>MASTRO 7  DI TAMANINI SETTIMO &amp; C. S.N.C.</t>
  </si>
  <si>
    <t>151</t>
  </si>
  <si>
    <t>LETRARI SOC. AGR. S.S.</t>
  </si>
  <si>
    <t>1/199</t>
  </si>
  <si>
    <t>THRENDS S.R.L.</t>
  </si>
  <si>
    <t>24-195-020</t>
  </si>
  <si>
    <t>06116-50</t>
  </si>
  <si>
    <t>MMGY GLOBAL LTD</t>
  </si>
  <si>
    <t>A1102</t>
  </si>
  <si>
    <t>220000025</t>
  </si>
  <si>
    <t>2200000227</t>
  </si>
  <si>
    <t>1269</t>
  </si>
  <si>
    <t>123A</t>
  </si>
  <si>
    <t>DOXA SPA</t>
  </si>
  <si>
    <t>0000106\SP</t>
  </si>
  <si>
    <t>0000114\SP</t>
  </si>
  <si>
    <t>260</t>
  </si>
  <si>
    <t>1079</t>
  </si>
  <si>
    <t>1106/00</t>
  </si>
  <si>
    <t>1080</t>
  </si>
  <si>
    <t>632</t>
  </si>
  <si>
    <t>ACCESSIWAY S.R.L.</t>
  </si>
  <si>
    <t>67</t>
  </si>
  <si>
    <t>177</t>
  </si>
  <si>
    <t>26/2024</t>
  </si>
  <si>
    <t>PRATI GIANLUCA</t>
  </si>
  <si>
    <t>ASSOCIAZIONE PROFESSIONALE MONDO DOULA</t>
  </si>
  <si>
    <t>167 E</t>
  </si>
  <si>
    <t>1110/00</t>
  </si>
  <si>
    <t>2024-FV-0001095</t>
  </si>
  <si>
    <t>DIENNEA SRL</t>
  </si>
  <si>
    <t>G.T.O. 2000 SRL</t>
  </si>
  <si>
    <t>5/001</t>
  </si>
  <si>
    <t>000003-2024</t>
  </si>
  <si>
    <t>167/FE</t>
  </si>
  <si>
    <t>156 E</t>
  </si>
  <si>
    <t>L00022</t>
  </si>
  <si>
    <t>L00023</t>
  </si>
  <si>
    <t>FPA24-00755</t>
  </si>
  <si>
    <t>APLEONA ITALY SPA</t>
  </si>
  <si>
    <t>2161/V</t>
  </si>
  <si>
    <t>VILLOTTI S.R.L.</t>
  </si>
  <si>
    <t>240802</t>
  </si>
  <si>
    <t>GRUPPO ITALTELO  S.P.A.</t>
  </si>
  <si>
    <t>56</t>
  </si>
  <si>
    <t>FPA24-00754</t>
  </si>
  <si>
    <t>V24311438</t>
  </si>
  <si>
    <t>SEBACH  SPA</t>
  </si>
  <si>
    <t>V24311439</t>
  </si>
  <si>
    <t>2024 1268/D</t>
  </si>
  <si>
    <t>2024 1269/D</t>
  </si>
  <si>
    <t>1104/00</t>
  </si>
  <si>
    <t>442</t>
  </si>
  <si>
    <t>1124</t>
  </si>
  <si>
    <t>12</t>
  </si>
  <si>
    <t>SELF CONSULTING S.A.S.</t>
  </si>
  <si>
    <t>259/E</t>
  </si>
  <si>
    <t>ANAUNIA GOLF SRL</t>
  </si>
  <si>
    <t>402/V</t>
  </si>
  <si>
    <t>ALGORAB SRL</t>
  </si>
  <si>
    <t>AR-2024059</t>
  </si>
  <si>
    <t>ALLEGRA TOURISMUS OSTERREICH GMBH</t>
  </si>
  <si>
    <t>476/00/2024</t>
  </si>
  <si>
    <t>G&amp;A GROUP S.R.L.</t>
  </si>
  <si>
    <t>7003/Z</t>
  </si>
  <si>
    <t>DISTILLERIA MARZADRO SPA</t>
  </si>
  <si>
    <t>599</t>
  </si>
  <si>
    <t>37/01</t>
  </si>
  <si>
    <t>INSTITUTE OF BRAND LOGIC MARKENENTWICKLUNG GMBH</t>
  </si>
  <si>
    <t>30/47</t>
  </si>
  <si>
    <t>FEDERAZIONE GINNASTICA D'ITALIA</t>
  </si>
  <si>
    <t>ARGENTARIO CALISIO VOLLEY</t>
  </si>
  <si>
    <t>1/pa</t>
  </si>
  <si>
    <t>A.S.D. HOCKEY CLUB RIVA DEL GARDA</t>
  </si>
  <si>
    <t>GRUPPO SPORTIVO ARGENTARIO PALLAVOLO ASS.DILETTANTISTICA</t>
  </si>
  <si>
    <t>VOLANO VOLLEY ASD</t>
  </si>
  <si>
    <t>2/E</t>
  </si>
  <si>
    <t>BLIND HAWKS TRENTO</t>
  </si>
  <si>
    <t>46</t>
  </si>
  <si>
    <t>VALDIFIEMME HOCKEY CLUB ASD</t>
  </si>
  <si>
    <t>F.C. OLYMPIA ROVERETO ASSOCIAZIONE SPORTIVA DILETTANTISTICA</t>
  </si>
  <si>
    <t>7</t>
  </si>
  <si>
    <t>SOTTOZERO A.S.D.</t>
  </si>
  <si>
    <t>18/001</t>
  </si>
  <si>
    <t>A.S.D. MORI S.STEFANO</t>
  </si>
  <si>
    <t>A.S.D. ADIGE UNITED HOCKEY CLUB</t>
  </si>
  <si>
    <t>5/100</t>
  </si>
  <si>
    <t>FEDERAZIONE ITALIANA SPORT INVERNALI</t>
  </si>
  <si>
    <t>5/84</t>
  </si>
  <si>
    <t>5/94</t>
  </si>
  <si>
    <t>5/97</t>
  </si>
  <si>
    <t>5/92</t>
  </si>
  <si>
    <t>5/82</t>
  </si>
  <si>
    <t>5/80</t>
  </si>
  <si>
    <t>5/85</t>
  </si>
  <si>
    <t>5/89</t>
  </si>
  <si>
    <t>BETTI FRANCESCO</t>
  </si>
  <si>
    <t>GABRIELLI GIACOMO</t>
  </si>
  <si>
    <t>5/95</t>
  </si>
  <si>
    <t>5/96</t>
  </si>
  <si>
    <t>5/108</t>
  </si>
  <si>
    <t>5/102</t>
  </si>
  <si>
    <t>5/104</t>
  </si>
  <si>
    <t>5/87</t>
  </si>
  <si>
    <t>5/107</t>
  </si>
  <si>
    <t>5/91</t>
  </si>
  <si>
    <t>5/103</t>
  </si>
  <si>
    <t>5/110</t>
  </si>
  <si>
    <t>5/99</t>
  </si>
  <si>
    <t>5/88</t>
  </si>
  <si>
    <t>5/81</t>
  </si>
  <si>
    <t>5/93</t>
  </si>
  <si>
    <t>5/90</t>
  </si>
  <si>
    <t>5/78</t>
  </si>
  <si>
    <t>5/106</t>
  </si>
  <si>
    <t>SASSUDELLI DAVIDE</t>
  </si>
  <si>
    <t>LIBERATORE FEDERICO</t>
  </si>
  <si>
    <t>GIOVANNINI ANDREA</t>
  </si>
  <si>
    <t>FELICETTI GIORGIA</t>
  </si>
  <si>
    <t>COMAI DAVIDE</t>
  </si>
  <si>
    <t>BOSA DAVID</t>
  </si>
  <si>
    <t>01</t>
  </si>
  <si>
    <t>GREGORI JENNIFER</t>
  </si>
  <si>
    <t>MARIANI IVAN</t>
  </si>
  <si>
    <t>2200000209</t>
  </si>
  <si>
    <t>2200000210</t>
  </si>
  <si>
    <t>2200000229</t>
  </si>
  <si>
    <t>2200000222</t>
  </si>
  <si>
    <t>FONDAZIONE CAMPANA DEI CADUTI</t>
  </si>
  <si>
    <t>76</t>
  </si>
  <si>
    <t>CLIO SERVIZI PER LA CULTURA SCARL</t>
  </si>
  <si>
    <t>69</t>
  </si>
  <si>
    <t>FONDO SEZIONE MARKETING</t>
  </si>
  <si>
    <t>S4S S.R.L.</t>
  </si>
  <si>
    <t>Contributo nuove imprese - L.P. 13.12.1999, NR. 6 - "INCENTIVI ALLE IMPRESE - AVVISO NR. 2/2022" - delibera PAT n. 1698 d.d. 23/09/2022</t>
  </si>
  <si>
    <t>KUMRIJA SAIMIRE</t>
  </si>
  <si>
    <t>Contributo Nuova Imprenditorialità</t>
  </si>
  <si>
    <t>MISSERONI MATTEO</t>
  </si>
  <si>
    <t>Contributo Nuova Imprenditorialità 
Legge Provinciale 13.12.1999, NR. 6 – “INCENTIVI ALLE IMPRESE” – AVVISO NR.
1/2019
come da provvedimento ns. prot. 4727</t>
  </si>
  <si>
    <t>MOUKHLIS HAYAT</t>
  </si>
  <si>
    <t>Contributo Nuova Imprenditorialità 
Legge Provinciale 13.12.1999, NR. 6 – “INCENTIVI ALLE IMPRESE” – AVVISO NR.
1/2019</t>
  </si>
  <si>
    <t>MACINATI NICOLE</t>
  </si>
  <si>
    <t>Contributo nuove imprese - L.P. 13.12.1999, NR. 6 - "INCENTIVI ALLE IMPRESE - AVVISO NR. 2/2022"</t>
  </si>
  <si>
    <t>BATTAN MARTINO</t>
  </si>
  <si>
    <t>BAR FRANCO DI FABIO FERRARI E MATTEO LUCHIN SNC</t>
  </si>
  <si>
    <t>KERTUSHA ZYLFIJE</t>
  </si>
  <si>
    <t>LATTUADA THOMAS</t>
  </si>
  <si>
    <t>CAVAZZA ANGELA</t>
  </si>
  <si>
    <t>Contributo Nuova Imprenditorialità
Legge Provinciale 13.12.1999, NR. 6 – “INCENTIVI ALLE IMPRESE” – AVVISO NR.
1/2019
come da provvedimento ns. prot. 4729</t>
  </si>
  <si>
    <t>BONOMINI ANDREA</t>
  </si>
  <si>
    <t>Contributo Nuova Imprenditorialità
Legge Provinciale 13.12.1999, NR. 6 – “INCENTIVI ALLE IMPRESE” – AVVISO NR.
1/2019
come da provvedimento ns. prot. 5964</t>
  </si>
  <si>
    <t>CORSO NUOVO IMMOBILIARE SRL</t>
  </si>
  <si>
    <t>5 ELEMENTI SNC DI DAPOR MONICA E MODENA ALICE</t>
  </si>
  <si>
    <t>Contributo Nuova Imprenditorialità 
Legge Provinciale 13.12.1999, NR. 6 – “INCENTIVI ALLE IMPRESE” – AVVISO NR.
1/2019
come da provvedimento ns. prot. 4749</t>
  </si>
  <si>
    <t>SEGALLA MATTEO</t>
  </si>
  <si>
    <t>Contributo Nuova Imprenditorialità 
Legge Provinciale 13.12.1999, NR. 6 – “INCENTIVI ALLE IMPRESE” – AVVISO NR.
1/2019
come da provvedimento ns. prot. 4750</t>
  </si>
  <si>
    <t>SALAZER FEDERICA</t>
  </si>
  <si>
    <t>Contributo Nuova Imprenditorialità 
Legge Provinciale 13.12.1999, NR. 6 – “INCENTIVI ALLE IMPRESE” – AVVISO NR. 1/2019</t>
  </si>
  <si>
    <t>TOM E JERRY DI COVI ANDREA &amp; C. SNC</t>
  </si>
  <si>
    <t>OPTOI S.R.L.</t>
  </si>
  <si>
    <t>Concessione contributo avviso 2-2020 manager aziendali - pagamento I tranche 2023, II tranche 2024</t>
  </si>
  <si>
    <t>TAIT PATRIZIA &amp; SCARPA PAOLA S.N.C.</t>
  </si>
  <si>
    <t>Contributo Nuova Imprenditorialità 
Legge Provinciale 13.12.1999, NR. 6 – “INCENTIVI ALLE IMPRESE” – AVVISO NR.
1/2019
come da provvedimento ns. prot. 5969</t>
  </si>
  <si>
    <t>ESPERIENZA TRENTINO</t>
  </si>
  <si>
    <t>Concessione contributo avviso 2-2020 manager aziendali - I tranche da pagarsi entro il 31/12/2022</t>
  </si>
  <si>
    <t>MEC S.R.L.</t>
  </si>
  <si>
    <t>Concessione contributo avviso 2-2020 manager aziendali - pagamento I tranche 2022, II tranche 2023</t>
  </si>
  <si>
    <t>EULERIA S.R.L. Società Benefit</t>
  </si>
  <si>
    <t>GIULIANO SOSI S.R.L.</t>
  </si>
  <si>
    <t>Concessione contributo avviso 2-2020 manager aziendali I e II Tranche.</t>
  </si>
  <si>
    <t>MAISTRELLI MOTORS S.R.L.S.</t>
  </si>
  <si>
    <t>Contributo Nuova Imprenditorialità 
Legge Provinciale 13.12.1999, NR. 6 – “INCENTIVI ALLE IMPRESE” – AVVISO NR.
1/2019
come da provvedimento ns. prot. 4738</t>
  </si>
  <si>
    <t>NEW ENGINEERING SRL</t>
  </si>
  <si>
    <t>Contributo avviso 2-2020 manager aziendali - II tranche da pagare entro il 05/02/2023</t>
  </si>
  <si>
    <t>HYDROALP S.R.L.</t>
  </si>
  <si>
    <t>Contributo bando manager I e II tranche</t>
  </si>
  <si>
    <t>FENICE 2008 S.R.L.</t>
  </si>
  <si>
    <t>Contributo avviso 2-2020 manager aziendali - II tranche da pagarsi entro il 13/03/2023</t>
  </si>
  <si>
    <t>ENERGENIUS S.R.L.</t>
  </si>
  <si>
    <t>Contributo avviso 2-2020 manager aziendali - II tranche da pagare entro il 23/01/2023</t>
  </si>
  <si>
    <t>OMB SRL</t>
  </si>
  <si>
    <t>Contributo avviso 2-2020 manager aziendali - II tranche da pagarsi entro il 04/03/2023</t>
  </si>
  <si>
    <t>EUROTEXFILATI S.P.A.</t>
  </si>
  <si>
    <t>Contributo avviso 2-2020 manager aziendali - II tranche da pagare entro il 01/05/2023</t>
  </si>
  <si>
    <t>AVT AIRBORNE SENSING ITALIA SRL</t>
  </si>
  <si>
    <t>Contributo avviso 2-2020 manager aziendali - II tranche da pagarsi entro il 26/03/2023</t>
  </si>
  <si>
    <t>PNP DI PELUSO SOC. UNIPERSONALE</t>
  </si>
  <si>
    <t>Concessione contributo avviso 2-2020 manager aziendali pagamento I e II Tranche</t>
  </si>
  <si>
    <t>MRK GROUP ITALIA S.R.L.</t>
  </si>
  <si>
    <t>Contributo avviso 2-2020 manager aziendali - II tranche da pagarsi entro il 02/04/2023</t>
  </si>
  <si>
    <t>CLERA S.C.</t>
  </si>
  <si>
    <t>Concessione contributo avviso 2-2020 manager aziendal - II tranche da pagarsi entro il 31/12/2023</t>
  </si>
  <si>
    <t>PUMP S.R.L.</t>
  </si>
  <si>
    <t>Concessione contributo avviso 2-2020 manager aziendali - pagamento II tranche (2022 e 2023)</t>
  </si>
  <si>
    <t>MAKI SNC DI CHIARA CALLIARI E MATILDA STENICO</t>
  </si>
  <si>
    <t>Contributo Nuova Imprenditorialità 
Legge Provinciale 13.12.1999, NR. 6 – “INCENTIVI ALLE IMPRESE” – AVVISO NR.
1/2019
come da provvedimento ns. prot. 4746</t>
  </si>
  <si>
    <t>MALENCH CHIARA</t>
  </si>
  <si>
    <t xml:space="preserve">Contributo Nuova Imprenditorialità 
Legge Provinciale 13.12.1999, NR. 6 – “INCENTIVI ALLE IMPRESE” – AVVISO NR. 1/2019
</t>
  </si>
  <si>
    <t>ZANON MARA</t>
  </si>
  <si>
    <t>Contributo Nuova Imprenditorialità 
Legge Provinciale 13.12.1999, NR. 6 – “INCENTIVI ALLE IMPRESE” – AVVISO NR.
1/2019
come da provvedimento ns. prot. 4735</t>
  </si>
  <si>
    <t>VEGA COOPER DE SANCHEZ LILIA MERCE</t>
  </si>
  <si>
    <t>Contributo Nuova Imprenditorialità
Legge Provinciale 13.12.1999, NR. 6 – “INCENTIVI ALLE IMPRESE” – AVVISO NR.
1/2019
come da provvedimento ns. prot. 5970</t>
  </si>
  <si>
    <t>ALEMAX S.R.L. UNIPERSONALE</t>
  </si>
  <si>
    <t>Contributo avviso 2-2020 - manager aziendali - II tranche da pagarsi entro il 31/05/2023</t>
  </si>
  <si>
    <t>ENGAGIGO SRL</t>
  </si>
  <si>
    <t>Contributo avviso 2-2020 manager aziendali - II tranche da pagarsi entro il12/05/2023</t>
  </si>
  <si>
    <t>LOGISS SRL</t>
  </si>
  <si>
    <t>DALFOVO MICHELA</t>
  </si>
  <si>
    <t>JAKUPOVIC NURKA</t>
  </si>
  <si>
    <t>BERTOLDI ELISA</t>
  </si>
  <si>
    <t>CHIANU VERONICA</t>
  </si>
  <si>
    <t>FEELWORK S.R.L.</t>
  </si>
  <si>
    <t>GOBER MARCO</t>
  </si>
  <si>
    <t>BAGGIA MARIANNA</t>
  </si>
  <si>
    <t>CANEPPELE MANUELA</t>
  </si>
  <si>
    <t>Contributo Nuova Imprenditorialità
Legge Provinciale 13.12.1999, NR. 6 – “INCENTIVI ALLE IMPRESE” – AVVISO NR. 1/2019
come da provvedimento ns. prot. 4720</t>
  </si>
  <si>
    <t>SARTORI GRETA</t>
  </si>
  <si>
    <t>Contributo Nuova Imprenditorialità 
Legge Provinciale 13.12.1999, NR. 6 – “INCENTIVI ALLE IMPRESE” – AVVISO NR.
1/2019
come da provvedimento ns. prot. 4725</t>
  </si>
  <si>
    <t>REVO S.R.L.</t>
  </si>
  <si>
    <t>Concessione contributo avviso 2-2020 manager aziendali - II tranche da pagarsi entro maggio 2023</t>
  </si>
  <si>
    <t>Concessione Contributo avviso 2-2020 manager azienali - pagamento I e II tranche.</t>
  </si>
  <si>
    <t>BLUETENSOR S.R.L.</t>
  </si>
  <si>
    <t>Contributo avviso 2-2020 - manager aziendali - I tranche da pagarsi entro il 28/02/2022</t>
  </si>
  <si>
    <t>Contributo avviso 2-2020 - manager aziendali - II tranche da pagarsi entro il 28/02/2023</t>
  </si>
  <si>
    <t>SARTORI AMBIENTE S.R.L.</t>
  </si>
  <si>
    <t>Contributo avviso 2-2020 manager aziendali - II tranche da pagarsi entro il 08/04/2023</t>
  </si>
  <si>
    <t>SAIDEA S.R.L.</t>
  </si>
  <si>
    <t>LA&amp;GIO SRLS</t>
  </si>
  <si>
    <t>Contributo Nuova Imprenditorialità
Legge Provinciale 13.12.1999, NR. 6 – “INCENTIVI ALLE IMPRESE” – AVVISO NR. 1/2019</t>
  </si>
  <si>
    <t>ENERGY S.P.A.</t>
  </si>
  <si>
    <t>F.T.S.T. SRLS</t>
  </si>
  <si>
    <t>LOSS FRANCESCA MARIA</t>
  </si>
  <si>
    <t>Contributo Nuova Imprenditorialità 35.000,00
Legge Provinciale 13.12.1999, NR. 6 – “INCENTIVI ALLE IMPRESE” – AVVISO NR.
1/2019
come da provvedimento ns. prot. 4737</t>
  </si>
  <si>
    <t>BETON ASFALTI SRL</t>
  </si>
  <si>
    <t>Concessione contributo avviso 2-2020 manager aziendali - II tranche da pagarsi entro il 31/10/2023</t>
  </si>
  <si>
    <t>GHIGA PLAVACHE DORU ILIE</t>
  </si>
  <si>
    <t>Contributo Nuova Imprenditorialità 0096</t>
  </si>
  <si>
    <t>Contributo Nuova Imprenditorialità 35.000,00
Legge Provinciale 13.12.1999, NR. 6 – “INCENTIVI ALLE IMPRESE” – AVVISO NR.
1/2019 0096
come da provvedimento ns. prot. 4737</t>
  </si>
  <si>
    <t>POINT BREAK SRL</t>
  </si>
  <si>
    <t>STETCO NICOLETA</t>
  </si>
  <si>
    <t>Contributo Nuova Imprenditorialità 
Legge Provinciale 13.12.1999, NR. 6 – “INCENTIVI ALLE IMPRESE” – AVVISO NR.
1/2019
come da provvedimento ns. prot. 4741</t>
  </si>
  <si>
    <t>TAME' LEONARDO</t>
  </si>
  <si>
    <t>Contributo Nuova Imprenditorialità
Legge Provinciale 13.12.1999, NR. 6 – “INCENTIVI ALLE IMPRESE” – AVVISO NR.
1/2019
come da provvedimento ns. prot. 4715</t>
  </si>
  <si>
    <t>TECHVISORY S.R.L.</t>
  </si>
  <si>
    <t>Concessione contributo avviso 2-2020 manager aziendali - II tranche da pagarsi entro il 30/09/2023</t>
  </si>
  <si>
    <t>DELTA INFORMATICA S.P.A.</t>
  </si>
  <si>
    <t>Contributo avviso 2-2020 manager aziendali - II tranche da pagarsi entro il 30/10/2023</t>
  </si>
  <si>
    <t>DIPIETRO GIULIA</t>
  </si>
  <si>
    <t>BAKEINDUSTRY SRL</t>
  </si>
  <si>
    <t>Contributo Avviso FESR 1-2022, codice COR 10159227</t>
  </si>
  <si>
    <t>ROSSI JESSICA</t>
  </si>
  <si>
    <t>Contributo Nuova Imprenditorialità 35.000,00
Legge Provinciale 13.12.1999, NR. 6 – “INCENTIVI ALLE IMPRESE” – AVVISO NR.
1/2019
come da provvedimento ns. prot. 4747</t>
  </si>
  <si>
    <t>RASSELE NADA</t>
  </si>
  <si>
    <t>CROMO PRINT S.R.L.</t>
  </si>
  <si>
    <t>FANTELLI ALESSANDRO</t>
  </si>
  <si>
    <t>Contributo Nuova Imprenditorialità 
Legge Provinciale 13.12.1999, NR. 6 – “INCENTIVI ALLE IMPRESE” – AVVISO NR.
1/2019
come da provvedimento ns. prot. 4732</t>
  </si>
  <si>
    <t>CHIOCCHETTI MOIRA</t>
  </si>
  <si>
    <t>Contributo Nuova Imprenditorialità 
Legge Provinciale 13.12.1999, NR. 6 – “INCENTIVI ALLE IMPRESE” – AVVISO NR.
1/2019
come da provvedimento ns. prot. 4748</t>
  </si>
  <si>
    <t>ESTETICA UNICA SRLS</t>
  </si>
  <si>
    <t>ANDREATTI LORENZA</t>
  </si>
  <si>
    <t>SALVATERRA LEONARDO</t>
  </si>
  <si>
    <t>Contributo Nuova Imprenditorialità 
Legge Provinciale 13.12.1999, NR. 6 – “INCENTIVI ALLE IMPRESE” – AVVISO NR.
1/2019  0096
come da provvedimento ns. prot. 4727</t>
  </si>
  <si>
    <t>BAROZZI DIMENSION S.R.L.</t>
  </si>
  <si>
    <t>Contributo Avviso FESR 1-2022, codice COR 10157571</t>
  </si>
  <si>
    <t>FALEGNAMERIA MOSCHETTI 2 S.N.C. DI MOSCHETTI MANRICO E LEONA</t>
  </si>
  <si>
    <t>Contributo Avviso FESR 1-2022, codice COR 9256417</t>
  </si>
  <si>
    <t>OBERTI GIACOMO</t>
  </si>
  <si>
    <t>Concessione contributo avviso 2-2020 manager aziendali - II tranche da pagarsi entro il 31/12/2023</t>
  </si>
  <si>
    <t>XHIHANI MERSIDA</t>
  </si>
  <si>
    <t>NOLDIN DANIELE</t>
  </si>
  <si>
    <t>Contributo Nuova Impresa - L.P. 13.12.1999, INCENTIVI ALLE IMPRESE AVVISO NR. 1/2022</t>
  </si>
  <si>
    <t>CASOLLA LEGNO S.R.L.</t>
  </si>
  <si>
    <t>Contributo Avviso FESR 1-2022, codice COR 9273446</t>
  </si>
  <si>
    <t>LARENTIS LORENZ S.R.L.</t>
  </si>
  <si>
    <t>Contributo Avviso FESR 1-2022, codice COR 9328155</t>
  </si>
  <si>
    <t>TAG SRLS</t>
  </si>
  <si>
    <t>Contributo Nuova Imprenditorialità 
Legge Provinciale 13.12.1999, NR. 6 – “INCENTIVI ALLE IMPRESE” – AVVISO NR.
1/2019
come da provvedimento ns. prot. 4723</t>
  </si>
  <si>
    <t>TAIT MATTEO</t>
  </si>
  <si>
    <t>IMAGO CONTACT S.R.L.</t>
  </si>
  <si>
    <t>Contributo Avviso FESR 1-2022, codice COR 9274477</t>
  </si>
  <si>
    <t>HONEGGER S.R.L.</t>
  </si>
  <si>
    <t>Arab Health - 27-30b gennaio 2025: affitto spazio mq. 12; contributo attività di comunicazione Italia pavilion; formula essential
vd. Contracta - PI094573-24</t>
  </si>
  <si>
    <t>PNP DI PELUSO S.R.L.</t>
  </si>
  <si>
    <t>TOTH TUNDE</t>
  </si>
  <si>
    <t>BETTEGA FEDERICO SRL</t>
  </si>
  <si>
    <t>Contributo Avviso FESR 1-2022, codice COR 9587022</t>
  </si>
  <si>
    <t>STARPOOL S.R.L.</t>
  </si>
  <si>
    <t>Concessione contributo avviso 2-2020 - manager aziendali I e II tranche</t>
  </si>
  <si>
    <t>Contributo Avviso FESR 1-2022, codice COR 10569838, codice CUP C42E22000430008.</t>
  </si>
  <si>
    <t>Contributo Avviso FESR 1-2022, codice COR 15957680, codice CUP C92E22000570008</t>
  </si>
  <si>
    <t>contributo previdenziale 4%
come da Vs. preventivo d.d. 10/1 u.s.</t>
  </si>
  <si>
    <t>Contributo Avviso FESR 1-2022, codice COR 9328178</t>
  </si>
  <si>
    <t>Contributo Avviso FESR 1-2022, codice COR 10157529</t>
  </si>
  <si>
    <t>Contributo Avviso FESR 1-2022, codice COR 9256612</t>
  </si>
  <si>
    <t>360 ENGINEERING SRL</t>
  </si>
  <si>
    <t>DASSENI ELENA</t>
  </si>
  <si>
    <t>TAIT SONIA</t>
  </si>
  <si>
    <t>BORT GIULIANO</t>
  </si>
  <si>
    <t>ERREPI TRENTINO FOOD EXPERIENCE SRL</t>
  </si>
  <si>
    <t>AGENZIA DELLE ENTRATE DIREZIONE PROVINCIALE DEL TRENTINO</t>
  </si>
  <si>
    <t>contributo unificato</t>
  </si>
  <si>
    <t>SINTIMBREAN MIHAELA CRISTINA</t>
  </si>
  <si>
    <t>VARESCO STEFANIA</t>
  </si>
  <si>
    <t>GJERGJI LIZE</t>
  </si>
  <si>
    <t>BECOR S.R.L.</t>
  </si>
  <si>
    <t>Contributo Avviso FESR 1-2022, codice COR 15957671, codice CUP C12E22000530008</t>
  </si>
  <si>
    <t>EVOP S.R.L.</t>
  </si>
  <si>
    <t>ZANOTELLI SILVIA</t>
  </si>
  <si>
    <t>DALDOSS SONIA</t>
  </si>
  <si>
    <t>TECCHIOLLI FRANCA</t>
  </si>
  <si>
    <t>B2 LABTECH SRL</t>
  </si>
  <si>
    <t>VARGA TIMEA</t>
  </si>
  <si>
    <t>LIKE COMMUNICATIONS S.R.L.S.</t>
  </si>
  <si>
    <t>GOTTARDO ALESSIA</t>
  </si>
  <si>
    <t>VALENTINI STEFANIA</t>
  </si>
  <si>
    <t xml:space="preserve">Contributo nuove imprese - L.P. 13.12.1999, NR. 6 - "INCENTIVI ALLE IMPRESE - AVVISO NR. 2/2022" - delibera PAT n. 1698 d.d. 23/09/2022
</t>
  </si>
  <si>
    <t>IL PETTIROSSO COOPERATIVA SOCIALE</t>
  </si>
  <si>
    <t>HADHADI HAMZA</t>
  </si>
  <si>
    <t>BOUKRANI CHOUAIB</t>
  </si>
  <si>
    <t>BELAFKIH OUSSAMA</t>
  </si>
  <si>
    <t>TRENTINO FOOD S.R.L.</t>
  </si>
  <si>
    <t>GASPERAT SILVIA</t>
  </si>
  <si>
    <t>YORE S.R.L.</t>
  </si>
  <si>
    <t>KOVALOVA ALINA</t>
  </si>
  <si>
    <t>BERTINI GIULIA</t>
  </si>
  <si>
    <t>KARPUZI SHKUMBIN</t>
  </si>
  <si>
    <t>LAVORE GIORGIA</t>
  </si>
  <si>
    <t>ORASTELLA SILVIA</t>
  </si>
  <si>
    <t>ROSSI GIULIA</t>
  </si>
  <si>
    <t xml:space="preserve">Contributo Nuova Impresa - L.P. 13.12.1999, INCENTIVI ALLE IMPRESE AVVISO NR. 1/2022
</t>
  </si>
  <si>
    <t>CASTIGLIONE LOREDANA</t>
  </si>
  <si>
    <t>DIGITALE S.R.L.</t>
  </si>
  <si>
    <t>ARERU HIRUT MENGESHA</t>
  </si>
  <si>
    <t>SANCHEZ BARRERA TONY NEON</t>
  </si>
  <si>
    <t>SECURITY EMBEDDED S.R.L.</t>
  </si>
  <si>
    <t>BALCON BLOCK S.R.L.</t>
  </si>
  <si>
    <t>BATTAN DANIELE</t>
  </si>
  <si>
    <t>PEGORARO JESSICA</t>
  </si>
  <si>
    <t>Contributo Nuova Impresa - L.P. 13.12.1999, NR. 6 INCENTIVI ALLE IMPRESE - AVVISO NR. 1/2022</t>
  </si>
  <si>
    <t>AMETISTA STEFANIA</t>
  </si>
  <si>
    <t>BIASI GABRIELE ANGELO</t>
  </si>
  <si>
    <t>TEMPERA VALERIO</t>
  </si>
  <si>
    <t>SAIDY OUSMAN</t>
  </si>
  <si>
    <t>MPT METAL S.r.l.</t>
  </si>
  <si>
    <t>Contributo Avviso FESR 1-2022, codice COR 16091642, codice CUP C62E22000970008</t>
  </si>
  <si>
    <t>GAZZINI MASSIMO</t>
  </si>
  <si>
    <t>Contributo Avviso FESR 1-2022, codice COR 10157499</t>
  </si>
  <si>
    <t>ROVERPLASTIK S.P.A.</t>
  </si>
  <si>
    <t>Contributo Avviso FESR 1-2022, codice COR 16091632, codice CUP C72E22000400008</t>
  </si>
  <si>
    <t>Rag_Soc</t>
  </si>
  <si>
    <t>Importo_Riga</t>
  </si>
  <si>
    <t>Art_Des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</si>
</sst>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"/>
    <numFmt numFmtId="169" formatCode="_-* #,##0.00\ _€_-;\-* #,##0.00\ _€_-;_-* &quot;-&quot;??\ _€_-;_-@_-"/>
  </numFmts>
  <fonts count="9" x14ac:knownFonts="1">
    <font>
      <sz val="10"/>
      <color rgb="FF000000"/>
      <name val="Tahoma"/>
      <family val="2"/>
    </font>
    <font>
      <b/>
      <sz val="15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indexed="9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1"/>
      <color rgb="FF000000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2" xfId="0" applyFont="1" applyBorder="1"/>
    <xf numFmtId="14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/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4" fontId="6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169" fontId="7" fillId="4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169" fontId="7" fillId="4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14" fontId="8" fillId="0" borderId="7" xfId="0" applyNumberFormat="1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D92A-F83F-4DEF-9B82-4733E206702F}">
  <sheetPr>
    <tabColor rgb="FFFF0000"/>
  </sheetPr>
  <dimension ref="A1:P1747"/>
  <sheetViews>
    <sheetView tabSelected="1" workbookViewId="0">
      <selection activeCell="C16" sqref="C16"/>
    </sheetView>
  </sheetViews>
  <sheetFormatPr defaultRowHeight="13.2" x14ac:dyDescent="0.25"/>
  <cols>
    <col min="1" max="1" width="27" style="1" bestFit="1" customWidth="1"/>
    <col min="2" max="2" width="15.44140625" style="24" customWidth="1"/>
    <col min="3" max="3" width="60.33203125" style="19" bestFit="1" customWidth="1"/>
    <col min="4" max="4" width="22.6640625" style="20" customWidth="1"/>
    <col min="5" max="5" width="28" style="21" customWidth="1"/>
    <col min="6" max="6" width="17.77734375" style="19" customWidth="1"/>
    <col min="7" max="7" width="29.5546875" style="19" bestFit="1" customWidth="1"/>
    <col min="8" max="8" width="16.44140625" style="1" bestFit="1" customWidth="1"/>
    <col min="9" max="16384" width="8.88671875" style="1"/>
  </cols>
  <sheetData>
    <row r="1" spans="1:8" ht="64.5" customHeight="1" x14ac:dyDescent="0.25">
      <c r="A1" s="25" t="s">
        <v>0</v>
      </c>
      <c r="B1" s="25"/>
      <c r="C1" s="25"/>
      <c r="D1" s="25"/>
      <c r="E1" s="25"/>
      <c r="F1" s="25"/>
      <c r="G1" s="25"/>
    </row>
    <row r="2" spans="1:8" s="4" customFormat="1" ht="26.4" x14ac:dyDescent="0.2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spans="1:8" x14ac:dyDescent="0.25">
      <c r="A3" s="5" t="s">
        <v>8</v>
      </c>
      <c r="B3" s="22">
        <v>45530</v>
      </c>
      <c r="C3" s="7" t="s">
        <v>10</v>
      </c>
      <c r="D3" s="8">
        <v>-2000</v>
      </c>
      <c r="E3" s="9">
        <v>45498</v>
      </c>
      <c r="F3" s="10" t="s">
        <v>11</v>
      </c>
      <c r="G3" s="11" t="s">
        <v>9</v>
      </c>
      <c r="H3" s="1" t="e">
        <f>VLOOKUP(C3,$A$1536:$C$1747,3,FALSE)</f>
        <v>#N/A</v>
      </c>
    </row>
    <row r="4" spans="1:8" x14ac:dyDescent="0.25">
      <c r="A4" s="5" t="s">
        <v>8</v>
      </c>
      <c r="B4" s="22">
        <v>45561</v>
      </c>
      <c r="C4" s="7" t="s">
        <v>12</v>
      </c>
      <c r="D4" s="8">
        <v>-2800</v>
      </c>
      <c r="E4" s="9" t="s">
        <v>13</v>
      </c>
      <c r="F4" s="10" t="s">
        <v>14</v>
      </c>
      <c r="G4" s="11" t="s">
        <v>9</v>
      </c>
      <c r="H4" s="1" t="e">
        <f>VLOOKUP(C4,$A$1536:$C$1747,3,FALSE)</f>
        <v>#N/A</v>
      </c>
    </row>
    <row r="5" spans="1:8" x14ac:dyDescent="0.25">
      <c r="A5" s="5" t="s">
        <v>8</v>
      </c>
      <c r="B5" s="22">
        <v>45561</v>
      </c>
      <c r="C5" s="7" t="s">
        <v>15</v>
      </c>
      <c r="D5" s="8">
        <v>-651.27</v>
      </c>
      <c r="E5" s="9">
        <v>45524</v>
      </c>
      <c r="F5" s="10" t="s">
        <v>16</v>
      </c>
      <c r="G5" s="11" t="s">
        <v>9</v>
      </c>
      <c r="H5" s="1" t="e">
        <f>VLOOKUP(C5,$A$1536:$C$1747,3,FALSE)</f>
        <v>#N/A</v>
      </c>
    </row>
    <row r="6" spans="1:8" x14ac:dyDescent="0.25">
      <c r="A6" s="5" t="s">
        <v>8</v>
      </c>
      <c r="B6" s="22">
        <v>45561</v>
      </c>
      <c r="C6" s="7" t="s">
        <v>10</v>
      </c>
      <c r="D6" s="8">
        <v>-2000</v>
      </c>
      <c r="E6" s="9">
        <v>45530</v>
      </c>
      <c r="F6" s="10" t="s">
        <v>17</v>
      </c>
      <c r="G6" s="11" t="s">
        <v>9</v>
      </c>
      <c r="H6" s="1" t="e">
        <f>VLOOKUP(C6,$A$1536:$C$1747,3,FALSE)</f>
        <v>#N/A</v>
      </c>
    </row>
    <row r="7" spans="1:8" x14ac:dyDescent="0.25">
      <c r="A7" s="5" t="s">
        <v>18</v>
      </c>
      <c r="B7" s="22">
        <v>45560</v>
      </c>
      <c r="C7" s="7" t="s">
        <v>19</v>
      </c>
      <c r="D7" s="8">
        <v>-3222.32</v>
      </c>
      <c r="E7" s="9">
        <v>45530</v>
      </c>
      <c r="F7" s="12" t="s">
        <v>20</v>
      </c>
      <c r="G7" s="11" t="s">
        <v>9</v>
      </c>
      <c r="H7" s="1" t="e">
        <f>VLOOKUP(C7,$A$1536:$C$1747,3,FALSE)</f>
        <v>#N/A</v>
      </c>
    </row>
    <row r="8" spans="1:8" x14ac:dyDescent="0.25">
      <c r="A8" s="5" t="s">
        <v>18</v>
      </c>
      <c r="B8" s="22">
        <v>45560</v>
      </c>
      <c r="C8" s="7" t="s">
        <v>21</v>
      </c>
      <c r="D8" s="8">
        <v>-4491.7299999999996</v>
      </c>
      <c r="E8" s="9">
        <v>45512</v>
      </c>
      <c r="F8" s="12" t="s">
        <v>22</v>
      </c>
      <c r="G8" s="11" t="s">
        <v>9</v>
      </c>
      <c r="H8" s="1" t="e">
        <f>VLOOKUP(C8,$A$1536:$C$1747,3,FALSE)</f>
        <v>#N/A</v>
      </c>
    </row>
    <row r="9" spans="1:8" x14ac:dyDescent="0.25">
      <c r="A9" s="13" t="s">
        <v>23</v>
      </c>
      <c r="B9" s="22">
        <v>45476</v>
      </c>
      <c r="C9" s="12" t="s">
        <v>26</v>
      </c>
      <c r="D9" s="8">
        <v>-10000</v>
      </c>
      <c r="E9" s="9">
        <v>45422</v>
      </c>
      <c r="F9" s="12" t="s">
        <v>27</v>
      </c>
      <c r="G9" s="11" t="s">
        <v>9</v>
      </c>
      <c r="H9" s="1" t="e">
        <f>VLOOKUP(C9,$A$1536:$C$1747,3,FALSE)</f>
        <v>#N/A</v>
      </c>
    </row>
    <row r="10" spans="1:8" x14ac:dyDescent="0.25">
      <c r="A10" s="13" t="s">
        <v>23</v>
      </c>
      <c r="B10" s="22">
        <v>45483</v>
      </c>
      <c r="C10" s="12" t="s">
        <v>28</v>
      </c>
      <c r="D10" s="8">
        <v>-2340</v>
      </c>
      <c r="E10" s="9">
        <v>45446</v>
      </c>
      <c r="F10" s="12" t="s">
        <v>29</v>
      </c>
      <c r="G10" s="11" t="s">
        <v>9</v>
      </c>
      <c r="H10" s="1" t="e">
        <f>VLOOKUP(C10,$A$1536:$C$1747,3,FALSE)</f>
        <v>#N/A</v>
      </c>
    </row>
    <row r="11" spans="1:8" x14ac:dyDescent="0.25">
      <c r="A11" s="13" t="s">
        <v>23</v>
      </c>
      <c r="B11" s="22">
        <v>45483</v>
      </c>
      <c r="C11" s="12" t="s">
        <v>28</v>
      </c>
      <c r="D11" s="8">
        <v>-2340</v>
      </c>
      <c r="E11" s="9">
        <v>45474</v>
      </c>
      <c r="F11" s="12" t="s">
        <v>30</v>
      </c>
      <c r="G11" s="11" t="s">
        <v>9</v>
      </c>
      <c r="H11" s="1" t="e">
        <f>VLOOKUP(C11,$A$1536:$C$1747,3,FALSE)</f>
        <v>#N/A</v>
      </c>
    </row>
    <row r="12" spans="1:8" x14ac:dyDescent="0.25">
      <c r="A12" s="13" t="s">
        <v>23</v>
      </c>
      <c r="B12" s="22">
        <v>45483</v>
      </c>
      <c r="C12" s="12" t="s">
        <v>32</v>
      </c>
      <c r="D12" s="8">
        <v>-524.04</v>
      </c>
      <c r="E12" s="9">
        <v>45414</v>
      </c>
      <c r="F12" s="12" t="s">
        <v>33</v>
      </c>
      <c r="G12" s="11" t="s">
        <v>9</v>
      </c>
      <c r="H12" s="1" t="e">
        <f>VLOOKUP(C12,$A$1536:$C$1747,3,FALSE)</f>
        <v>#N/A</v>
      </c>
    </row>
    <row r="13" spans="1:8" x14ac:dyDescent="0.25">
      <c r="A13" s="13" t="s">
        <v>23</v>
      </c>
      <c r="B13" s="22">
        <v>45502</v>
      </c>
      <c r="C13" s="12" t="s">
        <v>35</v>
      </c>
      <c r="D13" s="8">
        <v>-976.31</v>
      </c>
      <c r="E13" s="9">
        <v>45441</v>
      </c>
      <c r="F13" s="12" t="s">
        <v>36</v>
      </c>
      <c r="G13" s="11" t="s">
        <v>9</v>
      </c>
      <c r="H13" s="1" t="e">
        <f>VLOOKUP(C13,$A$1536:$C$1747,3,FALSE)</f>
        <v>#N/A</v>
      </c>
    </row>
    <row r="14" spans="1:8" x14ac:dyDescent="0.25">
      <c r="A14" s="13" t="s">
        <v>23</v>
      </c>
      <c r="B14" s="22">
        <v>45502</v>
      </c>
      <c r="C14" s="12" t="s">
        <v>37</v>
      </c>
      <c r="D14" s="8">
        <v>-775.25</v>
      </c>
      <c r="E14" s="9">
        <v>45440</v>
      </c>
      <c r="F14" s="12" t="s">
        <v>38</v>
      </c>
      <c r="G14" s="11" t="s">
        <v>9</v>
      </c>
      <c r="H14" s="1" t="e">
        <f>VLOOKUP(C14,$A$1536:$C$1747,3,FALSE)</f>
        <v>#N/A</v>
      </c>
    </row>
    <row r="15" spans="1:8" x14ac:dyDescent="0.25">
      <c r="A15" s="13" t="s">
        <v>23</v>
      </c>
      <c r="B15" s="22">
        <v>45502</v>
      </c>
      <c r="C15" s="12" t="s">
        <v>39</v>
      </c>
      <c r="D15" s="8">
        <v>-2000</v>
      </c>
      <c r="E15" s="9">
        <v>45456</v>
      </c>
      <c r="F15" s="12" t="s">
        <v>40</v>
      </c>
      <c r="G15" s="11" t="s">
        <v>9</v>
      </c>
      <c r="H15" s="1" t="e">
        <f>VLOOKUP(C15,$A$1536:$C$1747,3,FALSE)</f>
        <v>#N/A</v>
      </c>
    </row>
    <row r="16" spans="1:8" x14ac:dyDescent="0.25">
      <c r="A16" s="13" t="s">
        <v>23</v>
      </c>
      <c r="B16" s="22">
        <v>45502</v>
      </c>
      <c r="C16" s="12" t="s">
        <v>41</v>
      </c>
      <c r="D16" s="8">
        <v>-493</v>
      </c>
      <c r="E16" s="9">
        <v>45429</v>
      </c>
      <c r="F16" s="12" t="s">
        <v>42</v>
      </c>
      <c r="G16" s="11" t="s">
        <v>9</v>
      </c>
      <c r="H16" s="1" t="e">
        <f>VLOOKUP(C16,$A$1536:$C$1747,3,FALSE)</f>
        <v>#N/A</v>
      </c>
    </row>
    <row r="17" spans="1:8" x14ac:dyDescent="0.25">
      <c r="A17" s="13" t="s">
        <v>23</v>
      </c>
      <c r="B17" s="22">
        <v>45502</v>
      </c>
      <c r="C17" s="12" t="s">
        <v>43</v>
      </c>
      <c r="D17" s="8">
        <v>-1296.3900000000001</v>
      </c>
      <c r="E17" s="9">
        <v>45444</v>
      </c>
      <c r="F17" s="12" t="s">
        <v>44</v>
      </c>
      <c r="G17" s="11" t="s">
        <v>9</v>
      </c>
      <c r="H17" s="1" t="e">
        <f>VLOOKUP(C17,$A$1536:$C$1747,3,FALSE)</f>
        <v>#N/A</v>
      </c>
    </row>
    <row r="18" spans="1:8" x14ac:dyDescent="0.25">
      <c r="A18" s="13" t="s">
        <v>23</v>
      </c>
      <c r="B18" s="22">
        <v>45502</v>
      </c>
      <c r="C18" s="12" t="s">
        <v>45</v>
      </c>
      <c r="D18" s="8">
        <v>-2205.84</v>
      </c>
      <c r="E18" s="9">
        <v>45434</v>
      </c>
      <c r="F18" s="12" t="s">
        <v>46</v>
      </c>
      <c r="G18" s="11" t="s">
        <v>9</v>
      </c>
      <c r="H18" s="1" t="e">
        <f>VLOOKUP(C18,$A$1536:$C$1747,3,FALSE)</f>
        <v>#N/A</v>
      </c>
    </row>
    <row r="19" spans="1:8" x14ac:dyDescent="0.25">
      <c r="A19" s="13" t="s">
        <v>23</v>
      </c>
      <c r="B19" s="22">
        <v>45502</v>
      </c>
      <c r="C19" s="12" t="s">
        <v>47</v>
      </c>
      <c r="D19" s="8">
        <v>-2756</v>
      </c>
      <c r="E19" s="9">
        <v>45443</v>
      </c>
      <c r="F19" s="12" t="s">
        <v>48</v>
      </c>
      <c r="G19" s="11" t="s">
        <v>9</v>
      </c>
      <c r="H19" s="1" t="e">
        <f>VLOOKUP(C19,$A$1536:$C$1747,3,FALSE)</f>
        <v>#N/A</v>
      </c>
    </row>
    <row r="20" spans="1:8" x14ac:dyDescent="0.25">
      <c r="A20" s="13" t="s">
        <v>23</v>
      </c>
      <c r="B20" s="22">
        <v>45502</v>
      </c>
      <c r="C20" s="12" t="s">
        <v>35</v>
      </c>
      <c r="D20" s="8">
        <v>-39.049999999999997</v>
      </c>
      <c r="E20" s="9">
        <v>45441</v>
      </c>
      <c r="F20" s="12" t="s">
        <v>36</v>
      </c>
      <c r="G20" s="11" t="s">
        <v>9</v>
      </c>
      <c r="H20" s="1" t="e">
        <f>VLOOKUP(C20,$A$1536:$C$1747,3,FALSE)</f>
        <v>#N/A</v>
      </c>
    </row>
    <row r="21" spans="1:8" x14ac:dyDescent="0.25">
      <c r="A21" s="13" t="s">
        <v>23</v>
      </c>
      <c r="B21" s="22">
        <v>45502</v>
      </c>
      <c r="C21" s="12" t="s">
        <v>50</v>
      </c>
      <c r="D21" s="8">
        <v>-3400</v>
      </c>
      <c r="E21" s="9">
        <v>45426</v>
      </c>
      <c r="F21" s="12" t="s">
        <v>51</v>
      </c>
      <c r="G21" s="11" t="s">
        <v>9</v>
      </c>
      <c r="H21" s="1" t="e">
        <f>VLOOKUP(C21,$A$1536:$C$1747,3,FALSE)</f>
        <v>#N/A</v>
      </c>
    </row>
    <row r="22" spans="1:8" x14ac:dyDescent="0.25">
      <c r="A22" s="13" t="s">
        <v>23</v>
      </c>
      <c r="B22" s="22">
        <v>45502</v>
      </c>
      <c r="C22" s="12" t="s">
        <v>52</v>
      </c>
      <c r="D22" s="8">
        <v>-1980</v>
      </c>
      <c r="E22" s="9">
        <v>45428</v>
      </c>
      <c r="F22" s="12" t="s">
        <v>53</v>
      </c>
      <c r="G22" s="11" t="s">
        <v>9</v>
      </c>
      <c r="H22" s="1" t="e">
        <f>VLOOKUP(C22,$A$1536:$C$1747,3,FALSE)</f>
        <v>#N/A</v>
      </c>
    </row>
    <row r="23" spans="1:8" x14ac:dyDescent="0.25">
      <c r="A23" s="13" t="s">
        <v>23</v>
      </c>
      <c r="B23" s="22">
        <v>45502</v>
      </c>
      <c r="C23" s="12" t="s">
        <v>54</v>
      </c>
      <c r="D23" s="8">
        <v>-2289.14</v>
      </c>
      <c r="E23" s="9">
        <v>45418</v>
      </c>
      <c r="F23" s="12" t="s">
        <v>55</v>
      </c>
      <c r="G23" s="11" t="s">
        <v>9</v>
      </c>
      <c r="H23" s="1" t="e">
        <f>VLOOKUP(C23,$A$1536:$C$1747,3,FALSE)</f>
        <v>#N/A</v>
      </c>
    </row>
    <row r="24" spans="1:8" x14ac:dyDescent="0.25">
      <c r="A24" s="13" t="s">
        <v>23</v>
      </c>
      <c r="B24" s="22">
        <v>45502</v>
      </c>
      <c r="C24" s="12" t="s">
        <v>56</v>
      </c>
      <c r="D24" s="8">
        <v>-22027.200000000001</v>
      </c>
      <c r="E24" s="9">
        <v>45425</v>
      </c>
      <c r="F24" s="12" t="s">
        <v>36</v>
      </c>
      <c r="G24" s="11" t="s">
        <v>9</v>
      </c>
      <c r="H24" s="1" t="e">
        <f>VLOOKUP(C24,$A$1536:$C$1747,3,FALSE)</f>
        <v>#N/A</v>
      </c>
    </row>
    <row r="25" spans="1:8" x14ac:dyDescent="0.25">
      <c r="A25" s="13" t="s">
        <v>23</v>
      </c>
      <c r="B25" s="22">
        <v>45502</v>
      </c>
      <c r="C25" s="12" t="s">
        <v>57</v>
      </c>
      <c r="D25" s="8">
        <v>-730</v>
      </c>
      <c r="E25" s="9">
        <v>45443</v>
      </c>
      <c r="F25" s="12" t="s">
        <v>58</v>
      </c>
      <c r="G25" s="11" t="s">
        <v>9</v>
      </c>
      <c r="H25" s="1" t="e">
        <f>VLOOKUP(C25,$A$1536:$C$1747,3,FALSE)</f>
        <v>#N/A</v>
      </c>
    </row>
    <row r="26" spans="1:8" x14ac:dyDescent="0.25">
      <c r="A26" s="13" t="s">
        <v>23</v>
      </c>
      <c r="B26" s="22">
        <v>45502</v>
      </c>
      <c r="C26" s="12" t="s">
        <v>59</v>
      </c>
      <c r="D26" s="8">
        <v>-1775.86</v>
      </c>
      <c r="E26" s="9">
        <v>45429</v>
      </c>
      <c r="F26" s="12" t="s">
        <v>60</v>
      </c>
      <c r="G26" s="11" t="s">
        <v>9</v>
      </c>
      <c r="H26" s="1" t="e">
        <f>VLOOKUP(C26,$A$1536:$C$1747,3,FALSE)</f>
        <v>#N/A</v>
      </c>
    </row>
    <row r="27" spans="1:8" x14ac:dyDescent="0.25">
      <c r="A27" s="13" t="s">
        <v>23</v>
      </c>
      <c r="B27" s="22">
        <v>45502</v>
      </c>
      <c r="C27" s="12" t="s">
        <v>61</v>
      </c>
      <c r="D27" s="8">
        <v>-15000</v>
      </c>
      <c r="E27" s="9">
        <v>45439</v>
      </c>
      <c r="F27" s="12" t="s">
        <v>62</v>
      </c>
      <c r="G27" s="11" t="s">
        <v>9</v>
      </c>
      <c r="H27" s="1" t="e">
        <f>VLOOKUP(C27,$A$1536:$C$1747,3,FALSE)</f>
        <v>#N/A</v>
      </c>
    </row>
    <row r="28" spans="1:8" x14ac:dyDescent="0.25">
      <c r="A28" s="13" t="s">
        <v>23</v>
      </c>
      <c r="B28" s="22">
        <v>45502</v>
      </c>
      <c r="C28" s="12" t="s">
        <v>50</v>
      </c>
      <c r="D28" s="8">
        <v>-1950</v>
      </c>
      <c r="E28" s="9">
        <v>45429</v>
      </c>
      <c r="F28" s="12" t="s">
        <v>63</v>
      </c>
      <c r="G28" s="11" t="s">
        <v>9</v>
      </c>
      <c r="H28" s="1" t="e">
        <f>VLOOKUP(C28,$A$1536:$C$1747,3,FALSE)</f>
        <v>#N/A</v>
      </c>
    </row>
    <row r="29" spans="1:8" x14ac:dyDescent="0.25">
      <c r="A29" s="13" t="s">
        <v>23</v>
      </c>
      <c r="B29" s="22">
        <v>45502</v>
      </c>
      <c r="C29" s="12" t="s">
        <v>64</v>
      </c>
      <c r="D29" s="8">
        <v>-1855</v>
      </c>
      <c r="E29" s="9">
        <v>45464</v>
      </c>
      <c r="F29" s="12" t="s">
        <v>65</v>
      </c>
      <c r="G29" s="11" t="s">
        <v>9</v>
      </c>
      <c r="H29" s="1" t="e">
        <f>VLOOKUP(C29,$A$1536:$C$1747,3,FALSE)</f>
        <v>#N/A</v>
      </c>
    </row>
    <row r="30" spans="1:8" x14ac:dyDescent="0.25">
      <c r="A30" s="13" t="s">
        <v>23</v>
      </c>
      <c r="B30" s="22">
        <v>45502</v>
      </c>
      <c r="C30" s="12" t="s">
        <v>66</v>
      </c>
      <c r="D30" s="8">
        <v>-5074.5</v>
      </c>
      <c r="E30" s="9">
        <v>45467</v>
      </c>
      <c r="F30" s="12" t="s">
        <v>67</v>
      </c>
      <c r="G30" s="11" t="s">
        <v>9</v>
      </c>
      <c r="H30" s="1" t="e">
        <f>VLOOKUP(C30,$A$1536:$C$1747,3,FALSE)</f>
        <v>#N/A</v>
      </c>
    </row>
    <row r="31" spans="1:8" x14ac:dyDescent="0.25">
      <c r="A31" s="13" t="s">
        <v>23</v>
      </c>
      <c r="B31" s="22">
        <v>45502</v>
      </c>
      <c r="C31" s="12" t="s">
        <v>66</v>
      </c>
      <c r="D31" s="8">
        <v>-2089.5</v>
      </c>
      <c r="E31" s="9">
        <v>45467</v>
      </c>
      <c r="F31" s="12" t="s">
        <v>46</v>
      </c>
      <c r="G31" s="11" t="s">
        <v>9</v>
      </c>
      <c r="H31" s="1" t="e">
        <f>VLOOKUP(C31,$A$1536:$C$1747,3,FALSE)</f>
        <v>#N/A</v>
      </c>
    </row>
    <row r="32" spans="1:8" x14ac:dyDescent="0.25">
      <c r="A32" s="13" t="s">
        <v>23</v>
      </c>
      <c r="B32" s="22">
        <v>45502</v>
      </c>
      <c r="C32" s="12" t="s">
        <v>68</v>
      </c>
      <c r="D32" s="8">
        <v>-15223.5</v>
      </c>
      <c r="E32" s="9">
        <v>45469</v>
      </c>
      <c r="F32" s="12" t="s">
        <v>69</v>
      </c>
      <c r="G32" s="11" t="s">
        <v>9</v>
      </c>
      <c r="H32" s="1" t="e">
        <f>VLOOKUP(C32,$A$1536:$C$1747,3,FALSE)</f>
        <v>#N/A</v>
      </c>
    </row>
    <row r="33" spans="1:8" x14ac:dyDescent="0.25">
      <c r="A33" s="13" t="s">
        <v>23</v>
      </c>
      <c r="B33" s="22">
        <v>45502</v>
      </c>
      <c r="C33" s="12" t="s">
        <v>68</v>
      </c>
      <c r="D33" s="8">
        <v>-3880.5</v>
      </c>
      <c r="E33" s="9">
        <v>45469</v>
      </c>
      <c r="F33" s="12" t="s">
        <v>70</v>
      </c>
      <c r="G33" s="11" t="s">
        <v>9</v>
      </c>
      <c r="H33" s="1" t="e">
        <f>VLOOKUP(C33,$A$1536:$C$1747,3,FALSE)</f>
        <v>#N/A</v>
      </c>
    </row>
    <row r="34" spans="1:8" x14ac:dyDescent="0.25">
      <c r="A34" s="13" t="s">
        <v>23</v>
      </c>
      <c r="B34" s="22">
        <v>45502</v>
      </c>
      <c r="C34" s="12" t="s">
        <v>71</v>
      </c>
      <c r="D34" s="8">
        <v>-670</v>
      </c>
      <c r="E34" s="9">
        <v>45472</v>
      </c>
      <c r="F34" s="12" t="s">
        <v>72</v>
      </c>
      <c r="G34" s="11" t="s">
        <v>9</v>
      </c>
      <c r="H34" s="1" t="e">
        <f>VLOOKUP(C34,$A$1536:$C$1747,3,FALSE)</f>
        <v>#N/A</v>
      </c>
    </row>
    <row r="35" spans="1:8" x14ac:dyDescent="0.25">
      <c r="A35" s="13" t="s">
        <v>23</v>
      </c>
      <c r="B35" s="22">
        <v>45502</v>
      </c>
      <c r="C35" s="12" t="s">
        <v>73</v>
      </c>
      <c r="D35" s="8">
        <v>-156</v>
      </c>
      <c r="E35" s="9">
        <v>45471</v>
      </c>
      <c r="F35" s="12" t="s">
        <v>74</v>
      </c>
      <c r="G35" s="11" t="s">
        <v>9</v>
      </c>
      <c r="H35" s="1" t="e">
        <f>VLOOKUP(C35,$A$1536:$C$1747,3,FALSE)</f>
        <v>#N/A</v>
      </c>
    </row>
    <row r="36" spans="1:8" x14ac:dyDescent="0.25">
      <c r="A36" s="13" t="s">
        <v>23</v>
      </c>
      <c r="B36" s="22">
        <v>45503</v>
      </c>
      <c r="C36" s="12" t="s">
        <v>75</v>
      </c>
      <c r="D36" s="8">
        <v>-4950</v>
      </c>
      <c r="E36" s="9">
        <v>45470</v>
      </c>
      <c r="F36" s="12" t="s">
        <v>76</v>
      </c>
      <c r="G36" s="11" t="s">
        <v>9</v>
      </c>
      <c r="H36" s="1" t="e">
        <f>VLOOKUP(C36,$A$1536:$C$1747,3,FALSE)</f>
        <v>#N/A</v>
      </c>
    </row>
    <row r="37" spans="1:8" x14ac:dyDescent="0.25">
      <c r="A37" s="13" t="s">
        <v>23</v>
      </c>
      <c r="B37" s="22">
        <v>45504</v>
      </c>
      <c r="C37" s="12" t="s">
        <v>77</v>
      </c>
      <c r="D37" s="8">
        <v>-25000</v>
      </c>
      <c r="E37" s="9">
        <v>45496</v>
      </c>
      <c r="F37" s="12" t="s">
        <v>78</v>
      </c>
      <c r="G37" s="11" t="s">
        <v>9</v>
      </c>
      <c r="H37" s="1" t="e">
        <f>VLOOKUP(C37,$A$1536:$C$1747,3,FALSE)</f>
        <v>#N/A</v>
      </c>
    </row>
    <row r="38" spans="1:8" x14ac:dyDescent="0.25">
      <c r="A38" s="13" t="s">
        <v>23</v>
      </c>
      <c r="B38" s="22">
        <v>45504</v>
      </c>
      <c r="C38" s="12" t="s">
        <v>43</v>
      </c>
      <c r="D38" s="8">
        <v>-2265.14</v>
      </c>
      <c r="E38" s="9">
        <v>45413</v>
      </c>
      <c r="F38" s="12" t="s">
        <v>79</v>
      </c>
      <c r="G38" s="11" t="s">
        <v>9</v>
      </c>
      <c r="H38" s="1" t="e">
        <f>VLOOKUP(C38,$A$1536:$C$1747,3,FALSE)</f>
        <v>#N/A</v>
      </c>
    </row>
    <row r="39" spans="1:8" x14ac:dyDescent="0.25">
      <c r="A39" s="13" t="s">
        <v>23</v>
      </c>
      <c r="B39" s="22">
        <v>45504</v>
      </c>
      <c r="C39" s="12" t="s">
        <v>43</v>
      </c>
      <c r="D39" s="8">
        <v>-356.49</v>
      </c>
      <c r="E39" s="9">
        <v>45474</v>
      </c>
      <c r="F39" s="12" t="s">
        <v>80</v>
      </c>
      <c r="G39" s="11" t="s">
        <v>9</v>
      </c>
      <c r="H39" s="1" t="e">
        <f>VLOOKUP(C39,$A$1536:$C$1747,3,FALSE)</f>
        <v>#N/A</v>
      </c>
    </row>
    <row r="40" spans="1:8" x14ac:dyDescent="0.25">
      <c r="A40" s="13" t="s">
        <v>23</v>
      </c>
      <c r="B40" s="22">
        <v>45504</v>
      </c>
      <c r="C40" s="12" t="s">
        <v>81</v>
      </c>
      <c r="D40" s="8">
        <v>-1351</v>
      </c>
      <c r="E40" s="9">
        <v>45476</v>
      </c>
      <c r="F40" s="12" t="s">
        <v>82</v>
      </c>
      <c r="G40" s="11" t="s">
        <v>9</v>
      </c>
      <c r="H40" s="1" t="e">
        <f>VLOOKUP(C40,$A$1536:$C$1747,3,FALSE)</f>
        <v>#N/A</v>
      </c>
    </row>
    <row r="41" spans="1:8" x14ac:dyDescent="0.25">
      <c r="A41" s="13" t="s">
        <v>23</v>
      </c>
      <c r="B41" s="22">
        <v>45504</v>
      </c>
      <c r="C41" s="12" t="s">
        <v>83</v>
      </c>
      <c r="D41" s="8">
        <v>-500</v>
      </c>
      <c r="E41" s="9">
        <v>45477</v>
      </c>
      <c r="F41" s="12" t="s">
        <v>84</v>
      </c>
      <c r="G41" s="11" t="s">
        <v>9</v>
      </c>
      <c r="H41" s="1" t="e">
        <f>VLOOKUP(C41,$A$1536:$C$1747,3,FALSE)</f>
        <v>#N/A</v>
      </c>
    </row>
    <row r="42" spans="1:8" x14ac:dyDescent="0.25">
      <c r="A42" s="13" t="s">
        <v>23</v>
      </c>
      <c r="B42" s="22">
        <v>45504</v>
      </c>
      <c r="C42" s="12" t="s">
        <v>85</v>
      </c>
      <c r="D42" s="8">
        <v>-1100</v>
      </c>
      <c r="E42" s="9">
        <v>45481</v>
      </c>
      <c r="F42" s="12" t="s">
        <v>86</v>
      </c>
      <c r="G42" s="11" t="s">
        <v>9</v>
      </c>
      <c r="H42" s="1" t="e">
        <f>VLOOKUP(C42,$A$1536:$C$1747,3,FALSE)</f>
        <v>#N/A</v>
      </c>
    </row>
    <row r="43" spans="1:8" x14ac:dyDescent="0.25">
      <c r="A43" s="13" t="s">
        <v>23</v>
      </c>
      <c r="B43" s="22">
        <v>45511</v>
      </c>
      <c r="C43" s="12" t="s">
        <v>87</v>
      </c>
      <c r="D43" s="8">
        <v>-9000</v>
      </c>
      <c r="E43" s="9">
        <v>45496</v>
      </c>
      <c r="F43" s="12" t="s">
        <v>88</v>
      </c>
      <c r="G43" s="11" t="s">
        <v>9</v>
      </c>
      <c r="H43" s="1" t="e">
        <f>VLOOKUP(C43,$A$1536:$C$1747,3,FALSE)</f>
        <v>#N/A</v>
      </c>
    </row>
    <row r="44" spans="1:8" x14ac:dyDescent="0.25">
      <c r="A44" s="13" t="s">
        <v>23</v>
      </c>
      <c r="B44" s="22">
        <v>45532</v>
      </c>
      <c r="C44" s="12" t="s">
        <v>92</v>
      </c>
      <c r="D44" s="8">
        <v>-570</v>
      </c>
      <c r="E44" s="9">
        <v>45450</v>
      </c>
      <c r="F44" s="12" t="s">
        <v>93</v>
      </c>
      <c r="G44" s="11" t="s">
        <v>9</v>
      </c>
      <c r="H44" s="1" t="e">
        <f>VLOOKUP(C44,$A$1536:$C$1747,3,FALSE)</f>
        <v>#N/A</v>
      </c>
    </row>
    <row r="45" spans="1:8" x14ac:dyDescent="0.25">
      <c r="A45" s="13" t="s">
        <v>23</v>
      </c>
      <c r="B45" s="22">
        <v>45532</v>
      </c>
      <c r="C45" s="12" t="s">
        <v>94</v>
      </c>
      <c r="D45" s="8">
        <v>-20000</v>
      </c>
      <c r="E45" s="9">
        <v>45495</v>
      </c>
      <c r="F45" s="12" t="s">
        <v>95</v>
      </c>
      <c r="G45" s="11" t="s">
        <v>9</v>
      </c>
      <c r="H45" s="1" t="e">
        <f>VLOOKUP(C45,$A$1536:$C$1747,3,FALSE)</f>
        <v>#N/A</v>
      </c>
    </row>
    <row r="46" spans="1:8" x14ac:dyDescent="0.25">
      <c r="A46" s="13" t="s">
        <v>23</v>
      </c>
      <c r="B46" s="22">
        <v>45532</v>
      </c>
      <c r="C46" s="12" t="s">
        <v>96</v>
      </c>
      <c r="D46" s="8">
        <v>-420</v>
      </c>
      <c r="E46" s="9">
        <v>45461</v>
      </c>
      <c r="F46" s="12" t="s">
        <v>97</v>
      </c>
      <c r="G46" s="11" t="s">
        <v>9</v>
      </c>
      <c r="H46" s="1" t="e">
        <f>VLOOKUP(C46,$A$1536:$C$1747,3,FALSE)</f>
        <v>#N/A</v>
      </c>
    </row>
    <row r="47" spans="1:8" x14ac:dyDescent="0.25">
      <c r="A47" s="13" t="s">
        <v>23</v>
      </c>
      <c r="B47" s="22">
        <v>45532</v>
      </c>
      <c r="C47" s="12" t="s">
        <v>41</v>
      </c>
      <c r="D47" s="8">
        <v>-203</v>
      </c>
      <c r="E47" s="9">
        <v>45448</v>
      </c>
      <c r="F47" s="12" t="s">
        <v>98</v>
      </c>
      <c r="G47" s="11" t="s">
        <v>9</v>
      </c>
      <c r="H47" s="1" t="e">
        <f>VLOOKUP(C47,$A$1536:$C$1747,3,FALSE)</f>
        <v>#N/A</v>
      </c>
    </row>
    <row r="48" spans="1:8" x14ac:dyDescent="0.25">
      <c r="A48" s="13" t="s">
        <v>23</v>
      </c>
      <c r="B48" s="22">
        <v>45532</v>
      </c>
      <c r="C48" s="12" t="s">
        <v>47</v>
      </c>
      <c r="D48" s="8">
        <v>-2756</v>
      </c>
      <c r="E48" s="9">
        <v>45472</v>
      </c>
      <c r="F48" s="12" t="s">
        <v>11</v>
      </c>
      <c r="G48" s="11" t="s">
        <v>9</v>
      </c>
      <c r="H48" s="1" t="e">
        <f>VLOOKUP(C48,$A$1536:$C$1747,3,FALSE)</f>
        <v>#N/A</v>
      </c>
    </row>
    <row r="49" spans="1:8" x14ac:dyDescent="0.25">
      <c r="A49" s="13" t="s">
        <v>23</v>
      </c>
      <c r="B49" s="22">
        <v>45532</v>
      </c>
      <c r="C49" s="12" t="s">
        <v>99</v>
      </c>
      <c r="D49" s="8">
        <v>-442</v>
      </c>
      <c r="E49" s="9">
        <v>45467</v>
      </c>
      <c r="F49" s="12" t="s">
        <v>100</v>
      </c>
      <c r="G49" s="11" t="s">
        <v>9</v>
      </c>
      <c r="H49" s="1" t="e">
        <f>VLOOKUP(C49,$A$1536:$C$1747,3,FALSE)</f>
        <v>#N/A</v>
      </c>
    </row>
    <row r="50" spans="1:8" x14ac:dyDescent="0.25">
      <c r="A50" s="13" t="s">
        <v>23</v>
      </c>
      <c r="B50" s="22">
        <v>45532</v>
      </c>
      <c r="C50" s="12" t="s">
        <v>101</v>
      </c>
      <c r="D50" s="8">
        <v>-1400</v>
      </c>
      <c r="E50" s="9">
        <v>45473</v>
      </c>
      <c r="F50" s="12" t="s">
        <v>102</v>
      </c>
      <c r="G50" s="11" t="s">
        <v>9</v>
      </c>
      <c r="H50" s="1" t="e">
        <f>VLOOKUP(C50,$A$1536:$C$1747,3,FALSE)</f>
        <v>#N/A</v>
      </c>
    </row>
    <row r="51" spans="1:8" x14ac:dyDescent="0.25">
      <c r="A51" s="13" t="s">
        <v>23</v>
      </c>
      <c r="B51" s="22">
        <v>45532</v>
      </c>
      <c r="C51" s="12" t="s">
        <v>103</v>
      </c>
      <c r="D51" s="8">
        <v>-1680</v>
      </c>
      <c r="E51" s="9">
        <v>45471</v>
      </c>
      <c r="F51" s="12" t="s">
        <v>104</v>
      </c>
      <c r="G51" s="11" t="s">
        <v>9</v>
      </c>
      <c r="H51" s="1" t="e">
        <f>VLOOKUP(C51,$A$1536:$C$1747,3,FALSE)</f>
        <v>#N/A</v>
      </c>
    </row>
    <row r="52" spans="1:8" x14ac:dyDescent="0.25">
      <c r="A52" s="13" t="s">
        <v>23</v>
      </c>
      <c r="B52" s="22">
        <v>45532</v>
      </c>
      <c r="C52" s="12" t="s">
        <v>105</v>
      </c>
      <c r="D52" s="8">
        <v>-259</v>
      </c>
      <c r="E52" s="9">
        <v>45468</v>
      </c>
      <c r="F52" s="12" t="s">
        <v>106</v>
      </c>
      <c r="G52" s="11" t="s">
        <v>9</v>
      </c>
      <c r="H52" s="1" t="e">
        <f>VLOOKUP(C52,$A$1536:$C$1747,3,FALSE)</f>
        <v>#N/A</v>
      </c>
    </row>
    <row r="53" spans="1:8" x14ac:dyDescent="0.25">
      <c r="A53" s="13" t="s">
        <v>23</v>
      </c>
      <c r="B53" s="22">
        <v>45532</v>
      </c>
      <c r="C53" s="12" t="s">
        <v>107</v>
      </c>
      <c r="D53" s="8">
        <v>-1400</v>
      </c>
      <c r="E53" s="9">
        <v>45449</v>
      </c>
      <c r="F53" s="12" t="s">
        <v>108</v>
      </c>
      <c r="G53" s="11" t="s">
        <v>9</v>
      </c>
      <c r="H53" s="1" t="e">
        <f>VLOOKUP(C53,$A$1536:$C$1747,3,FALSE)</f>
        <v>#N/A</v>
      </c>
    </row>
    <row r="54" spans="1:8" x14ac:dyDescent="0.25">
      <c r="A54" s="13" t="s">
        <v>23</v>
      </c>
      <c r="B54" s="22">
        <v>45532</v>
      </c>
      <c r="C54" s="12" t="s">
        <v>109</v>
      </c>
      <c r="D54" s="8">
        <v>-50000</v>
      </c>
      <c r="E54" s="9">
        <v>45502</v>
      </c>
      <c r="F54" s="12" t="s">
        <v>110</v>
      </c>
      <c r="G54" s="11" t="s">
        <v>9</v>
      </c>
      <c r="H54" s="1" t="e">
        <f>VLOOKUP(C54,$A$1536:$C$1747,3,FALSE)</f>
        <v>#N/A</v>
      </c>
    </row>
    <row r="55" spans="1:8" x14ac:dyDescent="0.25">
      <c r="A55" s="13" t="s">
        <v>23</v>
      </c>
      <c r="B55" s="22">
        <v>45532</v>
      </c>
      <c r="C55" s="12" t="s">
        <v>111</v>
      </c>
      <c r="D55" s="8">
        <v>-400</v>
      </c>
      <c r="E55" s="9">
        <v>45460</v>
      </c>
      <c r="F55" s="12" t="s">
        <v>112</v>
      </c>
      <c r="G55" s="11" t="s">
        <v>9</v>
      </c>
      <c r="H55" s="1" t="e">
        <f>VLOOKUP(C55,$A$1536:$C$1747,3,FALSE)</f>
        <v>#N/A</v>
      </c>
    </row>
    <row r="56" spans="1:8" x14ac:dyDescent="0.25">
      <c r="A56" s="13" t="s">
        <v>23</v>
      </c>
      <c r="B56" s="22">
        <v>45532</v>
      </c>
      <c r="C56" s="12" t="s">
        <v>113</v>
      </c>
      <c r="D56" s="8">
        <v>-2050</v>
      </c>
      <c r="E56" s="9">
        <v>45497</v>
      </c>
      <c r="F56" s="12" t="s">
        <v>114</v>
      </c>
      <c r="G56" s="11" t="s">
        <v>9</v>
      </c>
      <c r="H56" s="1" t="e">
        <f>VLOOKUP(C56,$A$1536:$C$1747,3,FALSE)</f>
        <v>#N/A</v>
      </c>
    </row>
    <row r="57" spans="1:8" x14ac:dyDescent="0.25">
      <c r="A57" s="13" t="s">
        <v>23</v>
      </c>
      <c r="B57" s="22">
        <v>45532</v>
      </c>
      <c r="C57" s="12" t="s">
        <v>115</v>
      </c>
      <c r="D57" s="8">
        <v>-15000</v>
      </c>
      <c r="E57" s="9">
        <v>45488</v>
      </c>
      <c r="F57" s="12" t="s">
        <v>116</v>
      </c>
      <c r="G57" s="11" t="s">
        <v>9</v>
      </c>
      <c r="H57" s="1" t="e">
        <f>VLOOKUP(C57,$A$1536:$C$1747,3,FALSE)</f>
        <v>#N/A</v>
      </c>
    </row>
    <row r="58" spans="1:8" x14ac:dyDescent="0.25">
      <c r="A58" s="13" t="s">
        <v>23</v>
      </c>
      <c r="B58" s="22">
        <v>45532</v>
      </c>
      <c r="C58" s="12" t="s">
        <v>115</v>
      </c>
      <c r="D58" s="8">
        <v>-15000</v>
      </c>
      <c r="E58" s="9">
        <v>45488</v>
      </c>
      <c r="F58" s="12" t="s">
        <v>117</v>
      </c>
      <c r="G58" s="11" t="s">
        <v>9</v>
      </c>
      <c r="H58" s="1" t="e">
        <f>VLOOKUP(C58,$A$1536:$C$1747,3,FALSE)</f>
        <v>#N/A</v>
      </c>
    </row>
    <row r="59" spans="1:8" x14ac:dyDescent="0.25">
      <c r="A59" s="13" t="s">
        <v>23</v>
      </c>
      <c r="B59" s="22">
        <v>45532</v>
      </c>
      <c r="C59" s="12" t="s">
        <v>118</v>
      </c>
      <c r="D59" s="8">
        <v>-356.26</v>
      </c>
      <c r="E59" s="9">
        <v>45461</v>
      </c>
      <c r="F59" s="12" t="s">
        <v>119</v>
      </c>
      <c r="G59" s="11" t="s">
        <v>9</v>
      </c>
      <c r="H59" s="1" t="e">
        <f>VLOOKUP(C59,$A$1536:$C$1747,3,FALSE)</f>
        <v>#N/A</v>
      </c>
    </row>
    <row r="60" spans="1:8" x14ac:dyDescent="0.25">
      <c r="A60" s="13" t="s">
        <v>23</v>
      </c>
      <c r="B60" s="22">
        <v>45532</v>
      </c>
      <c r="C60" s="12" t="s">
        <v>120</v>
      </c>
      <c r="D60" s="8">
        <v>-1068.8</v>
      </c>
      <c r="E60" s="9">
        <v>45449</v>
      </c>
      <c r="F60" s="12" t="s">
        <v>121</v>
      </c>
      <c r="G60" s="11" t="s">
        <v>9</v>
      </c>
      <c r="H60" s="1" t="e">
        <f>VLOOKUP(C60,$A$1536:$C$1747,3,FALSE)</f>
        <v>#N/A</v>
      </c>
    </row>
    <row r="61" spans="1:8" x14ac:dyDescent="0.25">
      <c r="A61" s="13" t="s">
        <v>23</v>
      </c>
      <c r="B61" s="22">
        <v>45532</v>
      </c>
      <c r="C61" s="12" t="s">
        <v>122</v>
      </c>
      <c r="D61" s="8">
        <v>-1068.8</v>
      </c>
      <c r="E61" s="9">
        <v>45461</v>
      </c>
      <c r="F61" s="12" t="s">
        <v>123</v>
      </c>
      <c r="G61" s="11" t="s">
        <v>9</v>
      </c>
      <c r="H61" s="1" t="e">
        <f>VLOOKUP(C61,$A$1536:$C$1747,3,FALSE)</f>
        <v>#N/A</v>
      </c>
    </row>
    <row r="62" spans="1:8" x14ac:dyDescent="0.25">
      <c r="A62" s="13" t="s">
        <v>23</v>
      </c>
      <c r="B62" s="22">
        <v>45532</v>
      </c>
      <c r="C62" s="12" t="s">
        <v>124</v>
      </c>
      <c r="D62" s="8">
        <v>-114</v>
      </c>
      <c r="E62" s="9">
        <v>45488</v>
      </c>
      <c r="F62" s="12" t="s">
        <v>125</v>
      </c>
      <c r="G62" s="11" t="s">
        <v>9</v>
      </c>
      <c r="H62" s="1" t="e">
        <f>VLOOKUP(C62,$A$1536:$C$1747,3,FALSE)</f>
        <v>#N/A</v>
      </c>
    </row>
    <row r="63" spans="1:8" x14ac:dyDescent="0.25">
      <c r="A63" s="13" t="s">
        <v>23</v>
      </c>
      <c r="B63" s="22">
        <v>45532</v>
      </c>
      <c r="C63" s="12" t="s">
        <v>126</v>
      </c>
      <c r="D63" s="8">
        <v>-1390</v>
      </c>
      <c r="E63" s="9">
        <v>45457</v>
      </c>
      <c r="F63" s="12" t="s">
        <v>127</v>
      </c>
      <c r="G63" s="11" t="s">
        <v>9</v>
      </c>
      <c r="H63" s="1" t="e">
        <f>VLOOKUP(C63,$A$1536:$C$1747,3,FALSE)</f>
        <v>#N/A</v>
      </c>
    </row>
    <row r="64" spans="1:8" x14ac:dyDescent="0.25">
      <c r="A64" s="13" t="s">
        <v>23</v>
      </c>
      <c r="B64" s="22">
        <v>45532</v>
      </c>
      <c r="C64" s="12" t="s">
        <v>126</v>
      </c>
      <c r="D64" s="8">
        <v>-3150</v>
      </c>
      <c r="E64" s="9">
        <v>45484</v>
      </c>
      <c r="F64" s="12" t="s">
        <v>128</v>
      </c>
      <c r="G64" s="11" t="s">
        <v>9</v>
      </c>
      <c r="H64" s="1" t="e">
        <f>VLOOKUP(C64,$A$1536:$C$1747,3,FALSE)</f>
        <v>#N/A</v>
      </c>
    </row>
    <row r="65" spans="1:8" x14ac:dyDescent="0.25">
      <c r="A65" s="13" t="s">
        <v>23</v>
      </c>
      <c r="B65" s="22">
        <v>45532</v>
      </c>
      <c r="C65" s="12" t="s">
        <v>130</v>
      </c>
      <c r="D65" s="8">
        <v>-270</v>
      </c>
      <c r="E65" s="9">
        <v>45504</v>
      </c>
      <c r="F65" s="12" t="s">
        <v>131</v>
      </c>
      <c r="G65" s="11" t="s">
        <v>9</v>
      </c>
      <c r="H65" s="1" t="e">
        <f>VLOOKUP(C65,$A$1536:$C$1747,3,FALSE)</f>
        <v>#N/A</v>
      </c>
    </row>
    <row r="66" spans="1:8" x14ac:dyDescent="0.25">
      <c r="A66" s="13" t="s">
        <v>23</v>
      </c>
      <c r="B66" s="22">
        <v>45532</v>
      </c>
      <c r="C66" s="12" t="s">
        <v>130</v>
      </c>
      <c r="D66" s="8">
        <v>-400</v>
      </c>
      <c r="E66" s="9">
        <v>45504</v>
      </c>
      <c r="F66" s="12" t="s">
        <v>132</v>
      </c>
      <c r="G66" s="11" t="s">
        <v>9</v>
      </c>
      <c r="H66" s="1" t="e">
        <f>VLOOKUP(C66,$A$1536:$C$1747,3,FALSE)</f>
        <v>#N/A</v>
      </c>
    </row>
    <row r="67" spans="1:8" x14ac:dyDescent="0.25">
      <c r="A67" s="13" t="s">
        <v>23</v>
      </c>
      <c r="B67" s="22">
        <v>45532</v>
      </c>
      <c r="C67" s="12" t="s">
        <v>130</v>
      </c>
      <c r="D67" s="8">
        <v>-134</v>
      </c>
      <c r="E67" s="9">
        <v>45504</v>
      </c>
      <c r="F67" s="12" t="s">
        <v>133</v>
      </c>
      <c r="G67" s="11" t="s">
        <v>9</v>
      </c>
      <c r="H67" s="1" t="e">
        <f>VLOOKUP(C67,$A$1536:$C$1747,3,FALSE)</f>
        <v>#N/A</v>
      </c>
    </row>
    <row r="68" spans="1:8" x14ac:dyDescent="0.25">
      <c r="A68" s="13" t="s">
        <v>23</v>
      </c>
      <c r="B68" s="22">
        <v>45532</v>
      </c>
      <c r="C68" s="12" t="s">
        <v>134</v>
      </c>
      <c r="D68" s="8">
        <v>-6618</v>
      </c>
      <c r="E68" s="9">
        <v>45453</v>
      </c>
      <c r="F68" s="12" t="s">
        <v>135</v>
      </c>
      <c r="G68" s="11" t="s">
        <v>9</v>
      </c>
      <c r="H68" s="1" t="e">
        <f>VLOOKUP(C68,$A$1536:$C$1747,3,FALSE)</f>
        <v>#N/A</v>
      </c>
    </row>
    <row r="69" spans="1:8" x14ac:dyDescent="0.25">
      <c r="A69" s="13" t="s">
        <v>23</v>
      </c>
      <c r="B69" s="22">
        <v>45532</v>
      </c>
      <c r="C69" s="12" t="s">
        <v>136</v>
      </c>
      <c r="D69" s="8">
        <v>-1740</v>
      </c>
      <c r="E69" s="9">
        <v>45473</v>
      </c>
      <c r="F69" s="12" t="s">
        <v>137</v>
      </c>
      <c r="G69" s="11" t="s">
        <v>9</v>
      </c>
      <c r="H69" s="1" t="e">
        <f>VLOOKUP(C69,$A$1536:$C$1747,3,FALSE)</f>
        <v>#N/A</v>
      </c>
    </row>
    <row r="70" spans="1:8" x14ac:dyDescent="0.25">
      <c r="A70" s="13" t="s">
        <v>23</v>
      </c>
      <c r="B70" s="22">
        <v>45532</v>
      </c>
      <c r="C70" s="12" t="s">
        <v>64</v>
      </c>
      <c r="D70" s="8">
        <v>-530</v>
      </c>
      <c r="E70" s="9">
        <v>45483</v>
      </c>
      <c r="F70" s="12" t="s">
        <v>138</v>
      </c>
      <c r="G70" s="11" t="s">
        <v>9</v>
      </c>
      <c r="H70" s="1" t="e">
        <f>VLOOKUP(C70,$A$1536:$C$1747,3,FALSE)</f>
        <v>#N/A</v>
      </c>
    </row>
    <row r="71" spans="1:8" x14ac:dyDescent="0.25">
      <c r="A71" s="13" t="s">
        <v>23</v>
      </c>
      <c r="B71" s="22">
        <v>45532</v>
      </c>
      <c r="C71" s="12" t="s">
        <v>130</v>
      </c>
      <c r="D71" s="8">
        <v>-113</v>
      </c>
      <c r="E71" s="9">
        <v>45504</v>
      </c>
      <c r="F71" s="12" t="s">
        <v>139</v>
      </c>
      <c r="G71" s="11" t="s">
        <v>9</v>
      </c>
      <c r="H71" s="1" t="e">
        <f>VLOOKUP(C71,$A$1536:$C$1747,3,FALSE)</f>
        <v>#N/A</v>
      </c>
    </row>
    <row r="72" spans="1:8" x14ac:dyDescent="0.25">
      <c r="A72" s="13" t="s">
        <v>23</v>
      </c>
      <c r="B72" s="22">
        <v>45532</v>
      </c>
      <c r="C72" s="12" t="s">
        <v>130</v>
      </c>
      <c r="D72" s="8">
        <v>-163.5</v>
      </c>
      <c r="E72" s="9">
        <v>45504</v>
      </c>
      <c r="F72" s="12" t="s">
        <v>140</v>
      </c>
      <c r="G72" s="11" t="s">
        <v>9</v>
      </c>
      <c r="H72" s="1" t="e">
        <f>VLOOKUP(C72,$A$1536:$C$1747,3,FALSE)</f>
        <v>#N/A</v>
      </c>
    </row>
    <row r="73" spans="1:8" x14ac:dyDescent="0.25">
      <c r="A73" s="13" t="s">
        <v>23</v>
      </c>
      <c r="B73" s="22">
        <v>45532</v>
      </c>
      <c r="C73" s="12" t="s">
        <v>136</v>
      </c>
      <c r="D73" s="8">
        <v>-1840</v>
      </c>
      <c r="E73" s="9">
        <v>45473</v>
      </c>
      <c r="F73" s="12" t="s">
        <v>141</v>
      </c>
      <c r="G73" s="11" t="s">
        <v>9</v>
      </c>
      <c r="H73" s="1" t="e">
        <f>VLOOKUP(C73,$A$1536:$C$1747,3,FALSE)</f>
        <v>#N/A</v>
      </c>
    </row>
    <row r="74" spans="1:8" x14ac:dyDescent="0.25">
      <c r="A74" s="13" t="s">
        <v>23</v>
      </c>
      <c r="B74" s="22">
        <v>45532</v>
      </c>
      <c r="C74" s="12" t="s">
        <v>142</v>
      </c>
      <c r="D74" s="8">
        <v>-16400</v>
      </c>
      <c r="E74" s="9">
        <v>45489</v>
      </c>
      <c r="F74" s="12" t="s">
        <v>143</v>
      </c>
      <c r="G74" s="11" t="s">
        <v>9</v>
      </c>
      <c r="H74" s="1" t="e">
        <f>VLOOKUP(C74,$A$1536:$C$1747,3,FALSE)</f>
        <v>#N/A</v>
      </c>
    </row>
    <row r="75" spans="1:8" x14ac:dyDescent="0.25">
      <c r="A75" s="13" t="s">
        <v>23</v>
      </c>
      <c r="B75" s="22">
        <v>45532</v>
      </c>
      <c r="C75" s="12" t="s">
        <v>144</v>
      </c>
      <c r="D75" s="8">
        <v>-5000</v>
      </c>
      <c r="E75" s="9">
        <v>45504</v>
      </c>
      <c r="F75" s="12" t="s">
        <v>145</v>
      </c>
      <c r="G75" s="11" t="s">
        <v>9</v>
      </c>
      <c r="H75" s="1" t="e">
        <f>VLOOKUP(C75,$A$1536:$C$1747,3,FALSE)</f>
        <v>#N/A</v>
      </c>
    </row>
    <row r="76" spans="1:8" x14ac:dyDescent="0.25">
      <c r="A76" s="13" t="s">
        <v>23</v>
      </c>
      <c r="B76" s="22">
        <v>45532</v>
      </c>
      <c r="C76" s="12" t="s">
        <v>124</v>
      </c>
      <c r="D76" s="8">
        <v>-150</v>
      </c>
      <c r="E76" s="9">
        <v>45488</v>
      </c>
      <c r="F76" s="12" t="s">
        <v>146</v>
      </c>
      <c r="G76" s="11" t="s">
        <v>9</v>
      </c>
      <c r="H76" s="1" t="e">
        <f>VLOOKUP(C76,$A$1536:$C$1747,3,FALSE)</f>
        <v>#N/A</v>
      </c>
    </row>
    <row r="77" spans="1:8" x14ac:dyDescent="0.25">
      <c r="A77" s="13" t="s">
        <v>23</v>
      </c>
      <c r="B77" s="22">
        <v>45532</v>
      </c>
      <c r="C77" s="12" t="s">
        <v>147</v>
      </c>
      <c r="D77" s="8">
        <v>-2500</v>
      </c>
      <c r="E77" s="9">
        <v>45473</v>
      </c>
      <c r="F77" s="12" t="s">
        <v>148</v>
      </c>
      <c r="G77" s="11" t="s">
        <v>9</v>
      </c>
      <c r="H77" s="1" t="e">
        <f>VLOOKUP(C77,$A$1536:$C$1747,3,FALSE)</f>
        <v>#N/A</v>
      </c>
    </row>
    <row r="78" spans="1:8" x14ac:dyDescent="0.25">
      <c r="A78" s="13" t="s">
        <v>23</v>
      </c>
      <c r="B78" s="22">
        <v>45545</v>
      </c>
      <c r="C78" s="12" t="s">
        <v>43</v>
      </c>
      <c r="D78" s="8">
        <v>-623.39</v>
      </c>
      <c r="E78" s="9">
        <v>45506</v>
      </c>
      <c r="F78" s="12" t="s">
        <v>149</v>
      </c>
      <c r="G78" s="11" t="s">
        <v>9</v>
      </c>
      <c r="H78" s="1" t="e">
        <f>VLOOKUP(C78,$A$1536:$C$1747,3,FALSE)</f>
        <v>#N/A</v>
      </c>
    </row>
    <row r="79" spans="1:8" x14ac:dyDescent="0.25">
      <c r="A79" s="13" t="s">
        <v>23</v>
      </c>
      <c r="B79" s="22">
        <v>45545</v>
      </c>
      <c r="C79" s="12" t="s">
        <v>150</v>
      </c>
      <c r="D79" s="8">
        <v>-5344</v>
      </c>
      <c r="E79" s="9">
        <v>45504</v>
      </c>
      <c r="F79" s="12" t="s">
        <v>151</v>
      </c>
      <c r="G79" s="11" t="s">
        <v>9</v>
      </c>
      <c r="H79" s="1" t="e">
        <f>VLOOKUP(C79,$A$1536:$C$1747,3,FALSE)</f>
        <v>#N/A</v>
      </c>
    </row>
    <row r="80" spans="1:8" x14ac:dyDescent="0.25">
      <c r="A80" s="13" t="s">
        <v>23</v>
      </c>
      <c r="B80" s="22">
        <v>45545</v>
      </c>
      <c r="C80" s="12" t="s">
        <v>152</v>
      </c>
      <c r="D80" s="8">
        <v>-4000</v>
      </c>
      <c r="E80" s="9">
        <v>45489</v>
      </c>
      <c r="F80" s="12" t="s">
        <v>153</v>
      </c>
      <c r="G80" s="11" t="s">
        <v>9</v>
      </c>
      <c r="H80" s="1" t="e">
        <f>VLOOKUP(C80,$A$1536:$C$1747,3,FALSE)</f>
        <v>#N/A</v>
      </c>
    </row>
    <row r="81" spans="1:8" x14ac:dyDescent="0.25">
      <c r="A81" s="13" t="s">
        <v>23</v>
      </c>
      <c r="B81" s="22">
        <v>45545</v>
      </c>
      <c r="C81" s="12" t="s">
        <v>154</v>
      </c>
      <c r="D81" s="8">
        <v>-34939</v>
      </c>
      <c r="E81" s="9">
        <v>45281</v>
      </c>
      <c r="F81" s="12" t="s">
        <v>155</v>
      </c>
      <c r="G81" s="11" t="s">
        <v>9</v>
      </c>
      <c r="H81" s="1" t="e">
        <f>VLOOKUP(C81,$A$1536:$C$1747,3,FALSE)</f>
        <v>#N/A</v>
      </c>
    </row>
    <row r="82" spans="1:8" x14ac:dyDescent="0.25">
      <c r="A82" s="13" t="s">
        <v>23</v>
      </c>
      <c r="B82" s="22">
        <v>45545</v>
      </c>
      <c r="C82" s="12" t="s">
        <v>156</v>
      </c>
      <c r="D82" s="8">
        <v>-490</v>
      </c>
      <c r="E82" s="9">
        <v>45473</v>
      </c>
      <c r="F82" s="12" t="s">
        <v>157</v>
      </c>
      <c r="G82" s="11" t="s">
        <v>9</v>
      </c>
      <c r="H82" s="1" t="e">
        <f>VLOOKUP(C82,$A$1536:$C$1747,3,FALSE)</f>
        <v>#N/A</v>
      </c>
    </row>
    <row r="83" spans="1:8" x14ac:dyDescent="0.25">
      <c r="A83" s="13" t="s">
        <v>23</v>
      </c>
      <c r="B83" s="22">
        <v>45547</v>
      </c>
      <c r="C83" s="12" t="s">
        <v>158</v>
      </c>
      <c r="D83" s="8">
        <v>-15400</v>
      </c>
      <c r="E83" s="9">
        <v>45287</v>
      </c>
      <c r="F83" s="12" t="s">
        <v>159</v>
      </c>
      <c r="G83" s="11" t="s">
        <v>9</v>
      </c>
      <c r="H83" s="1" t="e">
        <f>VLOOKUP(C83,$A$1536:$C$1747,3,FALSE)</f>
        <v>#N/A</v>
      </c>
    </row>
    <row r="84" spans="1:8" x14ac:dyDescent="0.25">
      <c r="A84" s="13" t="s">
        <v>23</v>
      </c>
      <c r="B84" s="22">
        <v>45561</v>
      </c>
      <c r="C84" s="12" t="s">
        <v>37</v>
      </c>
      <c r="D84" s="8">
        <v>-402.5</v>
      </c>
      <c r="E84" s="9">
        <v>45502</v>
      </c>
      <c r="F84" s="12" t="s">
        <v>160</v>
      </c>
      <c r="G84" s="11" t="s">
        <v>9</v>
      </c>
      <c r="H84" s="1" t="e">
        <f>VLOOKUP(C84,$A$1536:$C$1747,3,FALSE)</f>
        <v>#N/A</v>
      </c>
    </row>
    <row r="85" spans="1:8" x14ac:dyDescent="0.25">
      <c r="A85" s="13" t="s">
        <v>23</v>
      </c>
      <c r="B85" s="22">
        <v>45561</v>
      </c>
      <c r="C85" s="12" t="s">
        <v>41</v>
      </c>
      <c r="D85" s="8">
        <v>-25</v>
      </c>
      <c r="E85" s="9">
        <v>45504</v>
      </c>
      <c r="F85" s="12" t="s">
        <v>161</v>
      </c>
      <c r="G85" s="11" t="s">
        <v>9</v>
      </c>
      <c r="H85" s="1" t="e">
        <f>VLOOKUP(C85,$A$1536:$C$1747,3,FALSE)</f>
        <v>#N/A</v>
      </c>
    </row>
    <row r="86" spans="1:8" x14ac:dyDescent="0.25">
      <c r="A86" s="13" t="s">
        <v>23</v>
      </c>
      <c r="B86" s="22">
        <v>45561</v>
      </c>
      <c r="C86" s="12" t="s">
        <v>47</v>
      </c>
      <c r="D86" s="8">
        <v>-2756</v>
      </c>
      <c r="E86" s="9">
        <v>45503</v>
      </c>
      <c r="F86" s="12" t="s">
        <v>17</v>
      </c>
      <c r="G86" s="11" t="s">
        <v>9</v>
      </c>
      <c r="H86" s="1" t="e">
        <f>VLOOKUP(C86,$A$1536:$C$1747,3,FALSE)</f>
        <v>#N/A</v>
      </c>
    </row>
    <row r="87" spans="1:8" x14ac:dyDescent="0.25">
      <c r="A87" s="13" t="s">
        <v>23</v>
      </c>
      <c r="B87" s="22">
        <v>45561</v>
      </c>
      <c r="C87" s="12" t="s">
        <v>28</v>
      </c>
      <c r="D87" s="8">
        <v>-2340</v>
      </c>
      <c r="E87" s="9">
        <v>45484</v>
      </c>
      <c r="F87" s="12" t="s">
        <v>162</v>
      </c>
      <c r="G87" s="11" t="s">
        <v>9</v>
      </c>
      <c r="H87" s="1" t="e">
        <f>VLOOKUP(C87,$A$1536:$C$1747,3,FALSE)</f>
        <v>#N/A</v>
      </c>
    </row>
    <row r="88" spans="1:8" x14ac:dyDescent="0.25">
      <c r="A88" s="13" t="s">
        <v>23</v>
      </c>
      <c r="B88" s="22">
        <v>45561</v>
      </c>
      <c r="C88" s="12" t="s">
        <v>28</v>
      </c>
      <c r="D88" s="8">
        <v>-2340</v>
      </c>
      <c r="E88" s="9">
        <v>45495</v>
      </c>
      <c r="F88" s="12" t="s">
        <v>100</v>
      </c>
      <c r="G88" s="11" t="s">
        <v>9</v>
      </c>
      <c r="H88" s="1" t="e">
        <f>VLOOKUP(C88,$A$1536:$C$1747,3,FALSE)</f>
        <v>#N/A</v>
      </c>
    </row>
    <row r="89" spans="1:8" x14ac:dyDescent="0.25">
      <c r="A89" s="13" t="s">
        <v>23</v>
      </c>
      <c r="B89" s="22">
        <v>45561</v>
      </c>
      <c r="C89" s="12" t="s">
        <v>101</v>
      </c>
      <c r="D89" s="8">
        <v>-30</v>
      </c>
      <c r="E89" s="9">
        <v>45492</v>
      </c>
      <c r="F89" s="12" t="s">
        <v>163</v>
      </c>
      <c r="G89" s="11" t="s">
        <v>9</v>
      </c>
      <c r="H89" s="1" t="e">
        <f>VLOOKUP(C89,$A$1536:$C$1747,3,FALSE)</f>
        <v>#N/A</v>
      </c>
    </row>
    <row r="90" spans="1:8" x14ac:dyDescent="0.25">
      <c r="A90" s="13" t="s">
        <v>23</v>
      </c>
      <c r="B90" s="22">
        <v>45561</v>
      </c>
      <c r="C90" s="12" t="s">
        <v>136</v>
      </c>
      <c r="D90" s="8">
        <v>-1750</v>
      </c>
      <c r="E90" s="9">
        <v>45503</v>
      </c>
      <c r="F90" s="12" t="s">
        <v>164</v>
      </c>
      <c r="G90" s="11" t="s">
        <v>9</v>
      </c>
      <c r="H90" s="1" t="e">
        <f>VLOOKUP(C90,$A$1536:$C$1747,3,FALSE)</f>
        <v>#N/A</v>
      </c>
    </row>
    <row r="91" spans="1:8" x14ac:dyDescent="0.25">
      <c r="A91" s="13" t="s">
        <v>23</v>
      </c>
      <c r="B91" s="22">
        <v>45561</v>
      </c>
      <c r="C91" s="12" t="s">
        <v>26</v>
      </c>
      <c r="D91" s="8">
        <v>-10000</v>
      </c>
      <c r="E91" s="9">
        <v>45530</v>
      </c>
      <c r="F91" s="12" t="s">
        <v>165</v>
      </c>
      <c r="G91" s="11" t="s">
        <v>9</v>
      </c>
      <c r="H91" s="1" t="e">
        <f>VLOOKUP(C91,$A$1536:$C$1747,3,FALSE)</f>
        <v>#N/A</v>
      </c>
    </row>
    <row r="92" spans="1:8" x14ac:dyDescent="0.25">
      <c r="A92" s="13" t="s">
        <v>23</v>
      </c>
      <c r="B92" s="22">
        <v>45561</v>
      </c>
      <c r="C92" s="12" t="s">
        <v>166</v>
      </c>
      <c r="D92" s="8">
        <v>-12500</v>
      </c>
      <c r="E92" s="9">
        <v>45474</v>
      </c>
      <c r="F92" s="12" t="s">
        <v>167</v>
      </c>
      <c r="G92" s="11" t="s">
        <v>9</v>
      </c>
      <c r="H92" s="1" t="e">
        <f>VLOOKUP(C92,$A$1536:$C$1747,3,FALSE)</f>
        <v>#N/A</v>
      </c>
    </row>
    <row r="93" spans="1:8" x14ac:dyDescent="0.25">
      <c r="A93" s="13" t="s">
        <v>23</v>
      </c>
      <c r="B93" s="22">
        <v>45561</v>
      </c>
      <c r="C93" s="12" t="s">
        <v>168</v>
      </c>
      <c r="D93" s="8">
        <v>-1000</v>
      </c>
      <c r="E93" s="9">
        <v>45481</v>
      </c>
      <c r="F93" s="12" t="s">
        <v>38</v>
      </c>
      <c r="G93" s="11" t="s">
        <v>9</v>
      </c>
      <c r="H93" s="1" t="e">
        <f>VLOOKUP(C93,$A$1536:$C$1747,3,FALSE)</f>
        <v>#N/A</v>
      </c>
    </row>
    <row r="94" spans="1:8" x14ac:dyDescent="0.25">
      <c r="A94" s="13" t="s">
        <v>23</v>
      </c>
      <c r="B94" s="22">
        <v>45561</v>
      </c>
      <c r="C94" s="12" t="s">
        <v>99</v>
      </c>
      <c r="D94" s="8">
        <v>-312</v>
      </c>
      <c r="E94" s="9">
        <v>45478</v>
      </c>
      <c r="F94" s="12" t="s">
        <v>169</v>
      </c>
      <c r="G94" s="11" t="s">
        <v>9</v>
      </c>
      <c r="H94" s="1" t="e">
        <f>VLOOKUP(C94,$A$1536:$C$1747,3,FALSE)</f>
        <v>#N/A</v>
      </c>
    </row>
    <row r="95" spans="1:8" x14ac:dyDescent="0.25">
      <c r="A95" s="13" t="s">
        <v>23</v>
      </c>
      <c r="B95" s="22">
        <v>45561</v>
      </c>
      <c r="C95" s="12" t="s">
        <v>81</v>
      </c>
      <c r="D95" s="8">
        <v>-3000</v>
      </c>
      <c r="E95" s="9">
        <v>45448</v>
      </c>
      <c r="F95" s="12" t="s">
        <v>170</v>
      </c>
      <c r="G95" s="11" t="s">
        <v>9</v>
      </c>
      <c r="H95" s="1" t="e">
        <f>VLOOKUP(C95,$A$1536:$C$1747,3,FALSE)</f>
        <v>#N/A</v>
      </c>
    </row>
    <row r="96" spans="1:8" x14ac:dyDescent="0.25">
      <c r="A96" s="13" t="s">
        <v>23</v>
      </c>
      <c r="B96" s="22">
        <v>45561</v>
      </c>
      <c r="C96" s="12" t="s">
        <v>171</v>
      </c>
      <c r="D96" s="8">
        <v>-470</v>
      </c>
      <c r="E96" s="9">
        <v>45517</v>
      </c>
      <c r="F96" s="12" t="s">
        <v>172</v>
      </c>
      <c r="G96" s="11" t="s">
        <v>9</v>
      </c>
      <c r="H96" s="1" t="e">
        <f>VLOOKUP(C96,$A$1536:$C$1747,3,FALSE)</f>
        <v>#N/A</v>
      </c>
    </row>
    <row r="97" spans="1:8" x14ac:dyDescent="0.25">
      <c r="A97" s="13" t="s">
        <v>23</v>
      </c>
      <c r="B97" s="22">
        <v>45561</v>
      </c>
      <c r="C97" s="12" t="s">
        <v>171</v>
      </c>
      <c r="D97" s="8">
        <v>-160</v>
      </c>
      <c r="E97" s="9">
        <v>45517</v>
      </c>
      <c r="F97" s="12" t="s">
        <v>173</v>
      </c>
      <c r="G97" s="11" t="s">
        <v>9</v>
      </c>
      <c r="H97" s="1" t="e">
        <f>VLOOKUP(C97,$A$1536:$C$1747,3,FALSE)</f>
        <v>#N/A</v>
      </c>
    </row>
    <row r="98" spans="1:8" x14ac:dyDescent="0.25">
      <c r="A98" s="13" t="s">
        <v>23</v>
      </c>
      <c r="B98" s="22">
        <v>45561</v>
      </c>
      <c r="C98" s="12" t="s">
        <v>174</v>
      </c>
      <c r="D98" s="8">
        <v>-4500</v>
      </c>
      <c r="E98" s="9">
        <v>45489</v>
      </c>
      <c r="F98" s="12" t="s">
        <v>175</v>
      </c>
      <c r="G98" s="11" t="s">
        <v>9</v>
      </c>
      <c r="H98" s="1" t="e">
        <f>VLOOKUP(C98,$A$1536:$C$1747,3,FALSE)</f>
        <v>#N/A</v>
      </c>
    </row>
    <row r="99" spans="1:8" x14ac:dyDescent="0.25">
      <c r="A99" s="13" t="s">
        <v>23</v>
      </c>
      <c r="B99" s="22">
        <v>45562</v>
      </c>
      <c r="C99" s="12" t="s">
        <v>176</v>
      </c>
      <c r="D99" s="8">
        <v>-4098.3599999999997</v>
      </c>
      <c r="E99" s="9">
        <v>45509</v>
      </c>
      <c r="F99" s="12" t="s">
        <v>78</v>
      </c>
      <c r="G99" s="11" t="s">
        <v>9</v>
      </c>
      <c r="H99" s="1" t="e">
        <f>VLOOKUP(C99,$A$1536:$C$1747,3,FALSE)</f>
        <v>#N/A</v>
      </c>
    </row>
    <row r="100" spans="1:8" x14ac:dyDescent="0.25">
      <c r="A100" s="13" t="s">
        <v>23</v>
      </c>
      <c r="B100" s="22">
        <v>45562</v>
      </c>
      <c r="C100" s="12" t="s">
        <v>177</v>
      </c>
      <c r="D100" s="8">
        <v>-2500</v>
      </c>
      <c r="E100" s="9">
        <v>45546</v>
      </c>
      <c r="F100" s="12" t="s">
        <v>178</v>
      </c>
      <c r="G100" s="11" t="s">
        <v>9</v>
      </c>
      <c r="H100" s="1" t="e">
        <f>VLOOKUP(C100,$A$1536:$C$1747,3,FALSE)</f>
        <v>#N/A</v>
      </c>
    </row>
    <row r="101" spans="1:8" x14ac:dyDescent="0.25">
      <c r="A101" s="13" t="s">
        <v>23</v>
      </c>
      <c r="B101" s="22">
        <v>45562</v>
      </c>
      <c r="C101" s="12" t="s">
        <v>177</v>
      </c>
      <c r="D101" s="8">
        <v>-2</v>
      </c>
      <c r="E101" s="9">
        <v>45546</v>
      </c>
      <c r="F101" s="12" t="s">
        <v>178</v>
      </c>
      <c r="G101" s="11" t="s">
        <v>9</v>
      </c>
      <c r="H101" s="1" t="e">
        <f>VLOOKUP(C101,$A$1536:$C$1747,3,FALSE)</f>
        <v>#N/A</v>
      </c>
    </row>
    <row r="102" spans="1:8" x14ac:dyDescent="0.25">
      <c r="A102" s="5" t="s">
        <v>179</v>
      </c>
      <c r="B102" s="22">
        <v>45474</v>
      </c>
      <c r="C102" s="12" t="s">
        <v>180</v>
      </c>
      <c r="D102" s="8">
        <v>-15.54</v>
      </c>
      <c r="E102" s="9">
        <v>45412</v>
      </c>
      <c r="F102" s="12" t="s">
        <v>181</v>
      </c>
      <c r="G102" s="11" t="s">
        <v>182</v>
      </c>
      <c r="H102" s="1" t="e">
        <f>VLOOKUP(C102,$A$1536:$C$1747,3,FALSE)</f>
        <v>#N/A</v>
      </c>
    </row>
    <row r="103" spans="1:8" x14ac:dyDescent="0.25">
      <c r="A103" s="5" t="s">
        <v>179</v>
      </c>
      <c r="B103" s="22">
        <v>45474</v>
      </c>
      <c r="C103" s="12" t="s">
        <v>183</v>
      </c>
      <c r="D103" s="8">
        <v>-13037.3</v>
      </c>
      <c r="E103" s="9">
        <v>45356</v>
      </c>
      <c r="F103" s="12" t="s">
        <v>184</v>
      </c>
      <c r="G103" s="11" t="s">
        <v>9</v>
      </c>
      <c r="H103" s="1" t="e">
        <f>VLOOKUP(C103,$A$1536:$C$1747,3,FALSE)</f>
        <v>#N/A</v>
      </c>
    </row>
    <row r="104" spans="1:8" x14ac:dyDescent="0.25">
      <c r="A104" s="5" t="s">
        <v>179</v>
      </c>
      <c r="B104" s="22">
        <v>45474</v>
      </c>
      <c r="C104" s="12" t="s">
        <v>183</v>
      </c>
      <c r="D104" s="8">
        <v>-2282.75</v>
      </c>
      <c r="E104" s="9">
        <v>45356</v>
      </c>
      <c r="F104" s="12" t="s">
        <v>184</v>
      </c>
      <c r="G104" s="11" t="s">
        <v>9</v>
      </c>
      <c r="H104" s="1" t="e">
        <f>VLOOKUP(C104,$A$1536:$C$1747,3,FALSE)</f>
        <v>#N/A</v>
      </c>
    </row>
    <row r="105" spans="1:8" x14ac:dyDescent="0.25">
      <c r="A105" s="5" t="s">
        <v>179</v>
      </c>
      <c r="B105" s="22">
        <v>45475</v>
      </c>
      <c r="C105" s="12" t="s">
        <v>185</v>
      </c>
      <c r="D105" s="8">
        <v>-114.16</v>
      </c>
      <c r="E105" s="9">
        <v>45422</v>
      </c>
      <c r="F105" s="12" t="s">
        <v>186</v>
      </c>
      <c r="G105" s="11" t="s">
        <v>9</v>
      </c>
      <c r="H105" s="1" t="e">
        <f>VLOOKUP(C105,$A$1536:$C$1747,3,FALSE)</f>
        <v>#N/A</v>
      </c>
    </row>
    <row r="106" spans="1:8" x14ac:dyDescent="0.25">
      <c r="A106" s="5" t="s">
        <v>179</v>
      </c>
      <c r="B106" s="22">
        <v>45475</v>
      </c>
      <c r="C106" s="12" t="s">
        <v>187</v>
      </c>
      <c r="D106" s="8">
        <v>-414</v>
      </c>
      <c r="E106" s="9">
        <v>45443</v>
      </c>
      <c r="F106" s="12" t="s">
        <v>188</v>
      </c>
      <c r="G106" s="11" t="s">
        <v>9</v>
      </c>
      <c r="H106" s="1" t="e">
        <f>VLOOKUP(C106,$A$1536:$C$1747,3,FALSE)</f>
        <v>#N/A</v>
      </c>
    </row>
    <row r="107" spans="1:8" x14ac:dyDescent="0.25">
      <c r="A107" s="5" t="s">
        <v>179</v>
      </c>
      <c r="B107" s="22">
        <v>45476</v>
      </c>
      <c r="C107" s="12" t="s">
        <v>189</v>
      </c>
      <c r="D107" s="8">
        <v>-290518.03000000003</v>
      </c>
      <c r="E107" s="9">
        <v>45448</v>
      </c>
      <c r="F107" s="12" t="s">
        <v>190</v>
      </c>
      <c r="G107" s="11" t="s">
        <v>9</v>
      </c>
      <c r="H107" s="1" t="e">
        <f>VLOOKUP(C107,$A$1536:$C$1747,3,FALSE)</f>
        <v>#N/A</v>
      </c>
    </row>
    <row r="108" spans="1:8" x14ac:dyDescent="0.25">
      <c r="A108" s="5" t="s">
        <v>179</v>
      </c>
      <c r="B108" s="22">
        <v>45476</v>
      </c>
      <c r="C108" s="12" t="s">
        <v>180</v>
      </c>
      <c r="D108" s="8">
        <v>-876.8</v>
      </c>
      <c r="E108" s="9">
        <v>45441</v>
      </c>
      <c r="F108" s="12" t="s">
        <v>191</v>
      </c>
      <c r="G108" s="11" t="s">
        <v>182</v>
      </c>
      <c r="H108" s="1" t="e">
        <f>VLOOKUP(C108,$A$1536:$C$1747,3,FALSE)</f>
        <v>#N/A</v>
      </c>
    </row>
    <row r="109" spans="1:8" x14ac:dyDescent="0.25">
      <c r="A109" s="5" t="s">
        <v>179</v>
      </c>
      <c r="B109" s="22">
        <v>45476</v>
      </c>
      <c r="C109" s="12" t="s">
        <v>180</v>
      </c>
      <c r="D109" s="8">
        <v>-2137.2800000000002</v>
      </c>
      <c r="E109" s="9">
        <v>45441</v>
      </c>
      <c r="F109" s="12" t="s">
        <v>192</v>
      </c>
      <c r="G109" s="11" t="s">
        <v>182</v>
      </c>
      <c r="H109" s="1" t="e">
        <f>VLOOKUP(C109,$A$1536:$C$1747,3,FALSE)</f>
        <v>#N/A</v>
      </c>
    </row>
    <row r="110" spans="1:8" x14ac:dyDescent="0.25">
      <c r="A110" s="5" t="s">
        <v>179</v>
      </c>
      <c r="B110" s="22">
        <v>45476</v>
      </c>
      <c r="C110" s="12" t="s">
        <v>180</v>
      </c>
      <c r="D110" s="8">
        <v>-3.67</v>
      </c>
      <c r="E110" s="9">
        <v>45441</v>
      </c>
      <c r="F110" s="12" t="s">
        <v>193</v>
      </c>
      <c r="G110" s="11" t="s">
        <v>182</v>
      </c>
      <c r="H110" s="1" t="e">
        <f>VLOOKUP(C110,$A$1536:$C$1747,3,FALSE)</f>
        <v>#N/A</v>
      </c>
    </row>
    <row r="111" spans="1:8" x14ac:dyDescent="0.25">
      <c r="A111" s="5" t="s">
        <v>179</v>
      </c>
      <c r="B111" s="22">
        <v>45476</v>
      </c>
      <c r="C111" s="12" t="s">
        <v>180</v>
      </c>
      <c r="D111" s="8">
        <v>-15.38</v>
      </c>
      <c r="E111" s="9">
        <v>45441</v>
      </c>
      <c r="F111" s="12" t="s">
        <v>194</v>
      </c>
      <c r="G111" s="11" t="s">
        <v>182</v>
      </c>
      <c r="H111" s="1" t="e">
        <f>VLOOKUP(C111,$A$1536:$C$1747,3,FALSE)</f>
        <v>#N/A</v>
      </c>
    </row>
    <row r="112" spans="1:8" x14ac:dyDescent="0.25">
      <c r="A112" s="5" t="s">
        <v>179</v>
      </c>
      <c r="B112" s="22">
        <v>45483</v>
      </c>
      <c r="C112" s="12" t="s">
        <v>195</v>
      </c>
      <c r="D112" s="8">
        <v>-29100</v>
      </c>
      <c r="E112" s="9">
        <v>45379</v>
      </c>
      <c r="F112" s="12" t="s">
        <v>196</v>
      </c>
      <c r="G112" s="11" t="s">
        <v>9</v>
      </c>
      <c r="H112" s="1" t="e">
        <f>VLOOKUP(C112,$A$1536:$C$1747,3,FALSE)</f>
        <v>#N/A</v>
      </c>
    </row>
    <row r="113" spans="1:8" x14ac:dyDescent="0.25">
      <c r="A113" s="5" t="s">
        <v>179</v>
      </c>
      <c r="B113" s="22">
        <v>45483</v>
      </c>
      <c r="C113" s="12" t="s">
        <v>197</v>
      </c>
      <c r="D113" s="8">
        <v>-114568.07</v>
      </c>
      <c r="E113" s="9">
        <v>45379</v>
      </c>
      <c r="F113" s="12" t="s">
        <v>198</v>
      </c>
      <c r="G113" s="11" t="s">
        <v>9</v>
      </c>
      <c r="H113" s="1" t="e">
        <f>VLOOKUP(C113,$A$1536:$C$1747,3,FALSE)</f>
        <v>#N/A</v>
      </c>
    </row>
    <row r="114" spans="1:8" x14ac:dyDescent="0.25">
      <c r="A114" s="5" t="s">
        <v>179</v>
      </c>
      <c r="B114" s="22">
        <v>45483</v>
      </c>
      <c r="C114" s="12" t="s">
        <v>199</v>
      </c>
      <c r="D114" s="8">
        <v>-24180</v>
      </c>
      <c r="E114" s="9">
        <v>44985</v>
      </c>
      <c r="F114" s="12" t="s">
        <v>200</v>
      </c>
      <c r="G114" s="11" t="s">
        <v>9</v>
      </c>
      <c r="H114" s="1" t="e">
        <f>VLOOKUP(C114,$A$1536:$C$1747,3,FALSE)</f>
        <v>#N/A</v>
      </c>
    </row>
    <row r="115" spans="1:8" x14ac:dyDescent="0.25">
      <c r="A115" s="5" t="s">
        <v>179</v>
      </c>
      <c r="B115" s="22">
        <v>45474</v>
      </c>
      <c r="C115" s="12" t="s">
        <v>201</v>
      </c>
      <c r="D115" s="8">
        <v>-10795.19</v>
      </c>
      <c r="E115" s="9">
        <v>45448</v>
      </c>
      <c r="F115" s="12" t="s">
        <v>202</v>
      </c>
      <c r="G115" s="11" t="s">
        <v>9</v>
      </c>
      <c r="H115" s="1" t="e">
        <f>VLOOKUP(C115,$A$1536:$C$1747,3,FALSE)</f>
        <v>#N/A</v>
      </c>
    </row>
    <row r="116" spans="1:8" x14ac:dyDescent="0.25">
      <c r="A116" s="5" t="s">
        <v>179</v>
      </c>
      <c r="B116" s="22">
        <v>45474</v>
      </c>
      <c r="C116" s="12" t="s">
        <v>203</v>
      </c>
      <c r="D116" s="8">
        <v>-21704.120000000003</v>
      </c>
      <c r="E116" s="9">
        <v>45467</v>
      </c>
      <c r="F116" s="12" t="s">
        <v>204</v>
      </c>
      <c r="G116" s="11" t="s">
        <v>9</v>
      </c>
      <c r="H116" s="1" t="e">
        <f>VLOOKUP(C116,$A$1536:$C$1747,3,FALSE)</f>
        <v>#N/A</v>
      </c>
    </row>
    <row r="117" spans="1:8" x14ac:dyDescent="0.25">
      <c r="A117" s="5" t="s">
        <v>179</v>
      </c>
      <c r="B117" s="22">
        <v>45474</v>
      </c>
      <c r="C117" s="12" t="s">
        <v>205</v>
      </c>
      <c r="D117" s="8">
        <v>-5271.34</v>
      </c>
      <c r="E117" s="9">
        <v>45457</v>
      </c>
      <c r="F117" s="12" t="s">
        <v>206</v>
      </c>
      <c r="G117" s="11" t="s">
        <v>9</v>
      </c>
      <c r="H117" s="1" t="e">
        <f>VLOOKUP(C117,$A$1536:$C$1747,3,FALSE)</f>
        <v>#N/A</v>
      </c>
    </row>
    <row r="118" spans="1:8" x14ac:dyDescent="0.25">
      <c r="A118" s="5" t="s">
        <v>179</v>
      </c>
      <c r="B118" s="22">
        <v>45495</v>
      </c>
      <c r="C118" s="12" t="s">
        <v>180</v>
      </c>
      <c r="D118" s="8">
        <v>-39.729999999999997</v>
      </c>
      <c r="E118" s="9">
        <v>45460</v>
      </c>
      <c r="F118" s="12" t="s">
        <v>207</v>
      </c>
      <c r="G118" s="11" t="s">
        <v>182</v>
      </c>
      <c r="H118" s="1" t="e">
        <f>VLOOKUP(C118,$A$1536:$C$1747,3,FALSE)</f>
        <v>#N/A</v>
      </c>
    </row>
    <row r="119" spans="1:8" x14ac:dyDescent="0.25">
      <c r="A119" s="5" t="s">
        <v>179</v>
      </c>
      <c r="B119" s="22">
        <v>45492</v>
      </c>
      <c r="C119" s="12" t="s">
        <v>208</v>
      </c>
      <c r="D119" s="8">
        <v>-483000</v>
      </c>
      <c r="E119" s="9">
        <v>45492</v>
      </c>
      <c r="F119" s="12" t="s">
        <v>209</v>
      </c>
      <c r="G119" s="11" t="s">
        <v>9</v>
      </c>
      <c r="H119" s="1" t="e">
        <f>VLOOKUP(C119,$A$1536:$C$1747,3,FALSE)</f>
        <v>#N/A</v>
      </c>
    </row>
    <row r="120" spans="1:8" x14ac:dyDescent="0.25">
      <c r="A120" s="5" t="s">
        <v>179</v>
      </c>
      <c r="B120" s="22">
        <v>45492</v>
      </c>
      <c r="C120" s="12" t="s">
        <v>208</v>
      </c>
      <c r="D120" s="8">
        <v>-207000</v>
      </c>
      <c r="E120" s="9">
        <v>45492</v>
      </c>
      <c r="F120" s="12" t="s">
        <v>209</v>
      </c>
      <c r="G120" s="11" t="s">
        <v>9</v>
      </c>
      <c r="H120" s="1" t="e">
        <f>VLOOKUP(C120,$A$1536:$C$1747,3,FALSE)</f>
        <v>#N/A</v>
      </c>
    </row>
    <row r="121" spans="1:8" x14ac:dyDescent="0.25">
      <c r="A121" s="5" t="s">
        <v>179</v>
      </c>
      <c r="B121" s="22">
        <v>45502</v>
      </c>
      <c r="C121" s="12" t="s">
        <v>210</v>
      </c>
      <c r="D121" s="8">
        <v>-637</v>
      </c>
      <c r="E121" s="9">
        <v>45460</v>
      </c>
      <c r="F121" s="12" t="s">
        <v>211</v>
      </c>
      <c r="G121" s="11" t="s">
        <v>9</v>
      </c>
      <c r="H121" s="1" t="e">
        <f>VLOOKUP(C121,$A$1536:$C$1747,3,FALSE)</f>
        <v>#N/A</v>
      </c>
    </row>
    <row r="122" spans="1:8" x14ac:dyDescent="0.25">
      <c r="A122" s="5" t="s">
        <v>179</v>
      </c>
      <c r="B122" s="22">
        <v>45502</v>
      </c>
      <c r="C122" s="12" t="s">
        <v>212</v>
      </c>
      <c r="D122" s="8">
        <v>-1937.4</v>
      </c>
      <c r="E122" s="9">
        <v>45467</v>
      </c>
      <c r="F122" s="12" t="s">
        <v>213</v>
      </c>
      <c r="G122" s="11" t="s">
        <v>9</v>
      </c>
      <c r="H122" s="1" t="e">
        <f>VLOOKUP(C122,$A$1536:$C$1747,3,FALSE)</f>
        <v>#N/A</v>
      </c>
    </row>
    <row r="123" spans="1:8" x14ac:dyDescent="0.25">
      <c r="A123" s="5" t="s">
        <v>179</v>
      </c>
      <c r="B123" s="22">
        <v>45502</v>
      </c>
      <c r="C123" s="12" t="s">
        <v>214</v>
      </c>
      <c r="D123" s="8">
        <v>-13700</v>
      </c>
      <c r="E123" s="9">
        <v>45463</v>
      </c>
      <c r="F123" s="12" t="s">
        <v>215</v>
      </c>
      <c r="G123" s="11" t="s">
        <v>9</v>
      </c>
      <c r="H123" s="1" t="e">
        <f>VLOOKUP(C123,$A$1536:$C$1747,3,FALSE)</f>
        <v>#N/A</v>
      </c>
    </row>
    <row r="124" spans="1:8" x14ac:dyDescent="0.25">
      <c r="A124" s="5" t="s">
        <v>179</v>
      </c>
      <c r="B124" s="22">
        <v>45502</v>
      </c>
      <c r="C124" s="12" t="s">
        <v>216</v>
      </c>
      <c r="D124" s="8">
        <v>-4488.96</v>
      </c>
      <c r="E124" s="9">
        <v>45467</v>
      </c>
      <c r="F124" s="12" t="s">
        <v>217</v>
      </c>
      <c r="G124" s="11" t="s">
        <v>9</v>
      </c>
      <c r="H124" s="1" t="e">
        <f>VLOOKUP(C124,$A$1536:$C$1747,3,FALSE)</f>
        <v>#N/A</v>
      </c>
    </row>
    <row r="125" spans="1:8" x14ac:dyDescent="0.25">
      <c r="A125" s="5" t="s">
        <v>179</v>
      </c>
      <c r="B125" s="22">
        <v>45502</v>
      </c>
      <c r="C125" s="12" t="s">
        <v>218</v>
      </c>
      <c r="D125" s="8">
        <v>-3744</v>
      </c>
      <c r="E125" s="9">
        <v>45448</v>
      </c>
      <c r="F125" s="12" t="s">
        <v>219</v>
      </c>
      <c r="G125" s="11" t="s">
        <v>9</v>
      </c>
      <c r="H125" s="1" t="e">
        <f>VLOOKUP(C125,$A$1536:$C$1747,3,FALSE)</f>
        <v>#N/A</v>
      </c>
    </row>
    <row r="126" spans="1:8" x14ac:dyDescent="0.25">
      <c r="A126" s="5" t="s">
        <v>179</v>
      </c>
      <c r="B126" s="22">
        <v>45502</v>
      </c>
      <c r="C126" s="12" t="s">
        <v>218</v>
      </c>
      <c r="D126" s="8">
        <v>-1604.47</v>
      </c>
      <c r="E126" s="9">
        <v>45448</v>
      </c>
      <c r="F126" s="12" t="s">
        <v>220</v>
      </c>
      <c r="G126" s="11" t="s">
        <v>9</v>
      </c>
      <c r="H126" s="1" t="e">
        <f>VLOOKUP(C126,$A$1536:$C$1747,3,FALSE)</f>
        <v>#N/A</v>
      </c>
    </row>
    <row r="127" spans="1:8" x14ac:dyDescent="0.25">
      <c r="A127" s="5" t="s">
        <v>179</v>
      </c>
      <c r="B127" s="22">
        <v>45502</v>
      </c>
      <c r="C127" s="12" t="s">
        <v>221</v>
      </c>
      <c r="D127" s="8">
        <v>-16909.18</v>
      </c>
      <c r="E127" s="9">
        <v>45460</v>
      </c>
      <c r="F127" s="12" t="s">
        <v>222</v>
      </c>
      <c r="G127" s="11" t="s">
        <v>9</v>
      </c>
      <c r="H127" s="1" t="e">
        <f>VLOOKUP(C127,$A$1536:$C$1747,3,FALSE)</f>
        <v>#N/A</v>
      </c>
    </row>
    <row r="128" spans="1:8" x14ac:dyDescent="0.25">
      <c r="A128" s="5" t="s">
        <v>179</v>
      </c>
      <c r="B128" s="22">
        <v>45502</v>
      </c>
      <c r="C128" s="12" t="s">
        <v>223</v>
      </c>
      <c r="D128" s="8">
        <v>-3206.4</v>
      </c>
      <c r="E128" s="9">
        <v>45465</v>
      </c>
      <c r="F128" s="12" t="s">
        <v>224</v>
      </c>
      <c r="G128" s="11" t="s">
        <v>9</v>
      </c>
      <c r="H128" s="1" t="e">
        <f>VLOOKUP(C128,$A$1536:$C$1747,3,FALSE)</f>
        <v>#N/A</v>
      </c>
    </row>
    <row r="129" spans="1:8" x14ac:dyDescent="0.25">
      <c r="A129" s="5" t="s">
        <v>179</v>
      </c>
      <c r="B129" s="22">
        <v>45502</v>
      </c>
      <c r="C129" s="12" t="s">
        <v>225</v>
      </c>
      <c r="D129" s="8">
        <v>-70870</v>
      </c>
      <c r="E129" s="9">
        <v>45369</v>
      </c>
      <c r="F129" s="12" t="s">
        <v>226</v>
      </c>
      <c r="G129" s="11" t="s">
        <v>9</v>
      </c>
      <c r="H129" s="1" t="e">
        <f>VLOOKUP(C129,$A$1536:$C$1747,3,FALSE)</f>
        <v>#N/A</v>
      </c>
    </row>
    <row r="130" spans="1:8" x14ac:dyDescent="0.25">
      <c r="A130" s="5" t="s">
        <v>179</v>
      </c>
      <c r="B130" s="22">
        <v>45502</v>
      </c>
      <c r="C130" s="12" t="s">
        <v>227</v>
      </c>
      <c r="D130" s="8">
        <v>-51676.02</v>
      </c>
      <c r="E130" s="9">
        <v>45357</v>
      </c>
      <c r="F130" s="12" t="s">
        <v>228</v>
      </c>
      <c r="G130" s="11" t="s">
        <v>9</v>
      </c>
      <c r="H130" s="1" t="e">
        <f>VLOOKUP(C130,$A$1536:$C$1747,3,FALSE)</f>
        <v>#N/A</v>
      </c>
    </row>
    <row r="131" spans="1:8" x14ac:dyDescent="0.25">
      <c r="A131" s="5" t="s">
        <v>179</v>
      </c>
      <c r="B131" s="22">
        <v>45502</v>
      </c>
      <c r="C131" s="12" t="s">
        <v>229</v>
      </c>
      <c r="D131" s="8">
        <v>-13973.7</v>
      </c>
      <c r="E131" s="9">
        <v>45471</v>
      </c>
      <c r="F131" s="12" t="s">
        <v>230</v>
      </c>
      <c r="G131" s="11" t="s">
        <v>9</v>
      </c>
      <c r="H131" s="1" t="e">
        <f>VLOOKUP(C131,$A$1536:$C$1747,3,FALSE)</f>
        <v>#N/A</v>
      </c>
    </row>
    <row r="132" spans="1:8" x14ac:dyDescent="0.25">
      <c r="A132" s="5" t="s">
        <v>179</v>
      </c>
      <c r="B132" s="22">
        <v>45502</v>
      </c>
      <c r="C132" s="12" t="s">
        <v>231</v>
      </c>
      <c r="D132" s="8">
        <v>-9619.2000000000007</v>
      </c>
      <c r="E132" s="9">
        <v>45464</v>
      </c>
      <c r="F132" s="12" t="s">
        <v>232</v>
      </c>
      <c r="G132" s="11" t="s">
        <v>9</v>
      </c>
      <c r="H132" s="1" t="e">
        <f>VLOOKUP(C132,$A$1536:$C$1747,3,FALSE)</f>
        <v>#N/A</v>
      </c>
    </row>
    <row r="133" spans="1:8" x14ac:dyDescent="0.25">
      <c r="A133" s="5" t="s">
        <v>179</v>
      </c>
      <c r="B133" s="22">
        <v>45502</v>
      </c>
      <c r="C133" s="12" t="s">
        <v>233</v>
      </c>
      <c r="D133" s="8">
        <v>-1500</v>
      </c>
      <c r="E133" s="9">
        <v>45448</v>
      </c>
      <c r="F133" s="12" t="s">
        <v>234</v>
      </c>
      <c r="G133" s="11" t="s">
        <v>9</v>
      </c>
      <c r="H133" s="1" t="e">
        <f>VLOOKUP(C133,$A$1536:$C$1747,3,FALSE)</f>
        <v>#N/A</v>
      </c>
    </row>
    <row r="134" spans="1:8" x14ac:dyDescent="0.25">
      <c r="A134" s="5" t="s">
        <v>179</v>
      </c>
      <c r="B134" s="22">
        <v>45502</v>
      </c>
      <c r="C134" s="12" t="s">
        <v>235</v>
      </c>
      <c r="D134" s="8">
        <v>-15190</v>
      </c>
      <c r="E134" s="9">
        <v>45473</v>
      </c>
      <c r="F134" s="12" t="s">
        <v>236</v>
      </c>
      <c r="G134" s="11" t="s">
        <v>9</v>
      </c>
      <c r="H134" s="1" t="e">
        <f>VLOOKUP(C134,$A$1536:$C$1747,3,FALSE)</f>
        <v>#N/A</v>
      </c>
    </row>
    <row r="135" spans="1:8" x14ac:dyDescent="0.25">
      <c r="A135" s="5" t="s">
        <v>179</v>
      </c>
      <c r="B135" s="22">
        <v>45502</v>
      </c>
      <c r="C135" s="12" t="s">
        <v>237</v>
      </c>
      <c r="D135" s="8">
        <v>-1350</v>
      </c>
      <c r="E135" s="9">
        <v>45473</v>
      </c>
      <c r="F135" s="12" t="s">
        <v>238</v>
      </c>
      <c r="G135" s="11" t="s">
        <v>9</v>
      </c>
      <c r="H135" s="1" t="e">
        <f>VLOOKUP(C135,$A$1536:$C$1747,3,FALSE)</f>
        <v>#N/A</v>
      </c>
    </row>
    <row r="136" spans="1:8" x14ac:dyDescent="0.25">
      <c r="A136" s="5" t="s">
        <v>179</v>
      </c>
      <c r="B136" s="22">
        <v>45502</v>
      </c>
      <c r="C136" s="12" t="s">
        <v>180</v>
      </c>
      <c r="D136" s="8">
        <v>-2763.29</v>
      </c>
      <c r="E136" s="9">
        <v>45439</v>
      </c>
      <c r="F136" s="12" t="s">
        <v>239</v>
      </c>
      <c r="G136" s="11" t="s">
        <v>182</v>
      </c>
      <c r="H136" s="1" t="e">
        <f>VLOOKUP(C136,$A$1536:$C$1747,3,FALSE)</f>
        <v>#N/A</v>
      </c>
    </row>
    <row r="137" spans="1:8" x14ac:dyDescent="0.25">
      <c r="A137" s="5" t="s">
        <v>179</v>
      </c>
      <c r="B137" s="22">
        <v>45502</v>
      </c>
      <c r="C137" s="12" t="s">
        <v>237</v>
      </c>
      <c r="D137" s="8">
        <v>-4522</v>
      </c>
      <c r="E137" s="9">
        <v>45473</v>
      </c>
      <c r="F137" s="12" t="s">
        <v>240</v>
      </c>
      <c r="G137" s="11" t="s">
        <v>9</v>
      </c>
      <c r="H137" s="1" t="e">
        <f>VLOOKUP(C137,$A$1536:$C$1747,3,FALSE)</f>
        <v>#N/A</v>
      </c>
    </row>
    <row r="138" spans="1:8" x14ac:dyDescent="0.25">
      <c r="A138" s="5" t="s">
        <v>179</v>
      </c>
      <c r="B138" s="22">
        <v>45503</v>
      </c>
      <c r="C138" s="12" t="s">
        <v>180</v>
      </c>
      <c r="D138" s="8">
        <v>-550.39</v>
      </c>
      <c r="E138" s="9">
        <v>45468</v>
      </c>
      <c r="F138" s="12" t="s">
        <v>241</v>
      </c>
      <c r="G138" s="11" t="s">
        <v>182</v>
      </c>
      <c r="H138" s="1" t="e">
        <f>VLOOKUP(C138,$A$1536:$C$1747,3,FALSE)</f>
        <v>#N/A</v>
      </c>
    </row>
    <row r="139" spans="1:8" x14ac:dyDescent="0.25">
      <c r="A139" s="5" t="s">
        <v>179</v>
      </c>
      <c r="B139" s="22">
        <v>45503</v>
      </c>
      <c r="C139" s="12" t="s">
        <v>180</v>
      </c>
      <c r="D139" s="8">
        <v>-1068.95</v>
      </c>
      <c r="E139" s="9">
        <v>45468</v>
      </c>
      <c r="F139" s="12" t="s">
        <v>242</v>
      </c>
      <c r="G139" s="11" t="s">
        <v>182</v>
      </c>
      <c r="H139" s="1" t="e">
        <f>VLOOKUP(C139,$A$1536:$C$1747,3,FALSE)</f>
        <v>#N/A</v>
      </c>
    </row>
    <row r="140" spans="1:8" x14ac:dyDescent="0.25">
      <c r="A140" s="5" t="s">
        <v>179</v>
      </c>
      <c r="B140" s="22">
        <v>45503</v>
      </c>
      <c r="C140" s="12" t="s">
        <v>180</v>
      </c>
      <c r="D140" s="8">
        <v>-3.67</v>
      </c>
      <c r="E140" s="9">
        <v>45468</v>
      </c>
      <c r="F140" s="12" t="s">
        <v>243</v>
      </c>
      <c r="G140" s="11" t="s">
        <v>182</v>
      </c>
      <c r="H140" s="1" t="e">
        <f>VLOOKUP(C140,$A$1536:$C$1747,3,FALSE)</f>
        <v>#N/A</v>
      </c>
    </row>
    <row r="141" spans="1:8" x14ac:dyDescent="0.25">
      <c r="A141" s="5" t="s">
        <v>179</v>
      </c>
      <c r="B141" s="22">
        <v>45503</v>
      </c>
      <c r="C141" s="12" t="s">
        <v>180</v>
      </c>
      <c r="D141" s="8">
        <v>-6.1</v>
      </c>
      <c r="E141" s="9">
        <v>45468</v>
      </c>
      <c r="F141" s="12" t="s">
        <v>244</v>
      </c>
      <c r="G141" s="11" t="s">
        <v>182</v>
      </c>
      <c r="H141" s="1" t="e">
        <f>VLOOKUP(C141,$A$1536:$C$1747,3,FALSE)</f>
        <v>#N/A</v>
      </c>
    </row>
    <row r="142" spans="1:8" x14ac:dyDescent="0.25">
      <c r="A142" s="5" t="s">
        <v>179</v>
      </c>
      <c r="B142" s="22">
        <v>45503</v>
      </c>
      <c r="C142" s="12" t="s">
        <v>180</v>
      </c>
      <c r="D142" s="8">
        <v>-30.47</v>
      </c>
      <c r="E142" s="9">
        <v>45468</v>
      </c>
      <c r="F142" s="12" t="s">
        <v>245</v>
      </c>
      <c r="G142" s="11" t="s">
        <v>182</v>
      </c>
      <c r="H142" s="1" t="e">
        <f>VLOOKUP(C142,$A$1536:$C$1747,3,FALSE)</f>
        <v>#N/A</v>
      </c>
    </row>
    <row r="143" spans="1:8" x14ac:dyDescent="0.25">
      <c r="A143" s="5" t="s">
        <v>179</v>
      </c>
      <c r="B143" s="22">
        <v>45504</v>
      </c>
      <c r="C143" s="12" t="s">
        <v>246</v>
      </c>
      <c r="D143" s="8">
        <v>-457470</v>
      </c>
      <c r="E143" s="9">
        <v>45504</v>
      </c>
      <c r="F143" s="12" t="s">
        <v>247</v>
      </c>
      <c r="G143" s="11" t="s">
        <v>9</v>
      </c>
      <c r="H143" s="1" t="e">
        <f>VLOOKUP(C143,$A$1536:$C$1747,3,FALSE)</f>
        <v>#N/A</v>
      </c>
    </row>
    <row r="144" spans="1:8" x14ac:dyDescent="0.25">
      <c r="A144" s="5" t="s">
        <v>179</v>
      </c>
      <c r="B144" s="22">
        <v>45502</v>
      </c>
      <c r="C144" s="12" t="s">
        <v>248</v>
      </c>
      <c r="D144" s="8">
        <v>-49676.800000000003</v>
      </c>
      <c r="E144" s="9">
        <v>45460</v>
      </c>
      <c r="F144" s="12" t="s">
        <v>249</v>
      </c>
      <c r="G144" s="11" t="s">
        <v>9</v>
      </c>
      <c r="H144" s="1" t="e">
        <f>VLOOKUP(C144,$A$1536:$C$1747,3,FALSE)</f>
        <v>#N/A</v>
      </c>
    </row>
    <row r="145" spans="1:8" x14ac:dyDescent="0.25">
      <c r="A145" s="5" t="s">
        <v>179</v>
      </c>
      <c r="B145" s="22">
        <v>45502</v>
      </c>
      <c r="C145" s="12" t="s">
        <v>250</v>
      </c>
      <c r="D145" s="8">
        <v>-3700</v>
      </c>
      <c r="E145" s="9">
        <v>45467</v>
      </c>
      <c r="F145" s="12" t="s">
        <v>251</v>
      </c>
      <c r="G145" s="11" t="s">
        <v>9</v>
      </c>
      <c r="H145" s="1" t="e">
        <f>VLOOKUP(C145,$A$1536:$C$1747,3,FALSE)</f>
        <v>#N/A</v>
      </c>
    </row>
    <row r="146" spans="1:8" x14ac:dyDescent="0.25">
      <c r="A146" s="5" t="s">
        <v>179</v>
      </c>
      <c r="B146" s="22">
        <v>45502</v>
      </c>
      <c r="C146" s="12" t="s">
        <v>252</v>
      </c>
      <c r="D146" s="8">
        <v>-365</v>
      </c>
      <c r="E146" s="9">
        <v>45473</v>
      </c>
      <c r="F146" s="12" t="s">
        <v>253</v>
      </c>
      <c r="G146" s="11" t="s">
        <v>9</v>
      </c>
      <c r="H146" s="1" t="e">
        <f>VLOOKUP(C146,$A$1536:$C$1747,3,FALSE)</f>
        <v>#N/A</v>
      </c>
    </row>
    <row r="147" spans="1:8" x14ac:dyDescent="0.25">
      <c r="A147" s="5" t="s">
        <v>179</v>
      </c>
      <c r="B147" s="22">
        <v>45502</v>
      </c>
      <c r="C147" s="12" t="s">
        <v>252</v>
      </c>
      <c r="D147" s="8">
        <v>-126</v>
      </c>
      <c r="E147" s="9">
        <v>45473</v>
      </c>
      <c r="F147" s="12" t="s">
        <v>254</v>
      </c>
      <c r="G147" s="11" t="s">
        <v>9</v>
      </c>
      <c r="H147" s="1" t="e">
        <f>VLOOKUP(C147,$A$1536:$C$1747,3,FALSE)</f>
        <v>#N/A</v>
      </c>
    </row>
    <row r="148" spans="1:8" x14ac:dyDescent="0.25">
      <c r="A148" s="5" t="s">
        <v>179</v>
      </c>
      <c r="B148" s="22">
        <v>45502</v>
      </c>
      <c r="C148" s="12" t="s">
        <v>255</v>
      </c>
      <c r="D148" s="8">
        <v>-2145.04</v>
      </c>
      <c r="E148" s="9">
        <v>45471</v>
      </c>
      <c r="F148" s="12" t="s">
        <v>256</v>
      </c>
      <c r="G148" s="11" t="s">
        <v>9</v>
      </c>
      <c r="H148" s="1" t="e">
        <f>VLOOKUP(C148,$A$1536:$C$1747,3,FALSE)</f>
        <v>#N/A</v>
      </c>
    </row>
    <row r="149" spans="1:8" x14ac:dyDescent="0.25">
      <c r="A149" s="5" t="s">
        <v>179</v>
      </c>
      <c r="B149" s="22">
        <v>45502</v>
      </c>
      <c r="C149" s="12" t="s">
        <v>257</v>
      </c>
      <c r="D149" s="8">
        <v>-160</v>
      </c>
      <c r="E149" s="9">
        <v>45462</v>
      </c>
      <c r="F149" s="12" t="s">
        <v>258</v>
      </c>
      <c r="G149" s="11" t="s">
        <v>9</v>
      </c>
      <c r="H149" s="1" t="e">
        <f>VLOOKUP(C149,$A$1536:$C$1747,3,FALSE)</f>
        <v>#N/A</v>
      </c>
    </row>
    <row r="150" spans="1:8" x14ac:dyDescent="0.25">
      <c r="A150" s="5" t="s">
        <v>179</v>
      </c>
      <c r="B150" s="22">
        <v>45502</v>
      </c>
      <c r="C150" s="12" t="s">
        <v>259</v>
      </c>
      <c r="D150" s="8">
        <v>-17124</v>
      </c>
      <c r="E150" s="9">
        <v>45443</v>
      </c>
      <c r="F150" s="12" t="s">
        <v>260</v>
      </c>
      <c r="G150" s="11" t="s">
        <v>9</v>
      </c>
      <c r="H150" s="1" t="e">
        <f>VLOOKUP(C150,$A$1536:$C$1747,3,FALSE)</f>
        <v>#N/A</v>
      </c>
    </row>
    <row r="151" spans="1:8" x14ac:dyDescent="0.25">
      <c r="A151" s="5" t="s">
        <v>179</v>
      </c>
      <c r="B151" s="22">
        <v>45502</v>
      </c>
      <c r="C151" s="12" t="s">
        <v>259</v>
      </c>
      <c r="D151" s="8">
        <v>-24000</v>
      </c>
      <c r="E151" s="9">
        <v>45463</v>
      </c>
      <c r="F151" s="12" t="s">
        <v>261</v>
      </c>
      <c r="G151" s="11" t="s">
        <v>9</v>
      </c>
      <c r="H151" s="1" t="e">
        <f>VLOOKUP(C151,$A$1536:$C$1747,3,FALSE)</f>
        <v>#N/A</v>
      </c>
    </row>
    <row r="152" spans="1:8" x14ac:dyDescent="0.25">
      <c r="A152" s="5" t="s">
        <v>179</v>
      </c>
      <c r="B152" s="22">
        <v>45502</v>
      </c>
      <c r="C152" s="12" t="s">
        <v>252</v>
      </c>
      <c r="D152" s="8">
        <v>-126</v>
      </c>
      <c r="E152" s="9">
        <v>45473</v>
      </c>
      <c r="F152" s="12" t="s">
        <v>262</v>
      </c>
      <c r="G152" s="11" t="s">
        <v>9</v>
      </c>
      <c r="H152" s="1" t="e">
        <f>VLOOKUP(C152,$A$1536:$C$1747,3,FALSE)</f>
        <v>#N/A</v>
      </c>
    </row>
    <row r="153" spans="1:8" x14ac:dyDescent="0.25">
      <c r="A153" s="5" t="s">
        <v>179</v>
      </c>
      <c r="B153" s="22">
        <v>45502</v>
      </c>
      <c r="C153" s="12" t="s">
        <v>252</v>
      </c>
      <c r="D153" s="8">
        <v>-315</v>
      </c>
      <c r="E153" s="9">
        <v>45473</v>
      </c>
      <c r="F153" s="12" t="s">
        <v>263</v>
      </c>
      <c r="G153" s="11" t="s">
        <v>9</v>
      </c>
      <c r="H153" s="1" t="e">
        <f>VLOOKUP(C153,$A$1536:$C$1747,3,FALSE)</f>
        <v>#N/A</v>
      </c>
    </row>
    <row r="154" spans="1:8" x14ac:dyDescent="0.25">
      <c r="A154" s="5" t="s">
        <v>179</v>
      </c>
      <c r="B154" s="22">
        <v>45502</v>
      </c>
      <c r="C154" s="12" t="s">
        <v>264</v>
      </c>
      <c r="D154" s="8">
        <v>-9850</v>
      </c>
      <c r="E154" s="9">
        <v>45460</v>
      </c>
      <c r="F154" s="12" t="s">
        <v>265</v>
      </c>
      <c r="G154" s="11" t="s">
        <v>9</v>
      </c>
      <c r="H154" s="1" t="e">
        <f>VLOOKUP(C154,$A$1536:$C$1747,3,FALSE)</f>
        <v>#N/A</v>
      </c>
    </row>
    <row r="155" spans="1:8" x14ac:dyDescent="0.25">
      <c r="A155" s="5" t="s">
        <v>179</v>
      </c>
      <c r="B155" s="22">
        <v>45502</v>
      </c>
      <c r="C155" s="12" t="s">
        <v>252</v>
      </c>
      <c r="D155" s="8">
        <v>-50</v>
      </c>
      <c r="E155" s="9">
        <v>45473</v>
      </c>
      <c r="F155" s="12" t="s">
        <v>266</v>
      </c>
      <c r="G155" s="11" t="s">
        <v>9</v>
      </c>
      <c r="H155" s="1" t="e">
        <f>VLOOKUP(C155,$A$1536:$C$1747,3,FALSE)</f>
        <v>#N/A</v>
      </c>
    </row>
    <row r="156" spans="1:8" x14ac:dyDescent="0.25">
      <c r="A156" s="5" t="s">
        <v>179</v>
      </c>
      <c r="B156" s="22">
        <v>45502</v>
      </c>
      <c r="C156" s="12" t="s">
        <v>252</v>
      </c>
      <c r="D156" s="8">
        <v>-126</v>
      </c>
      <c r="E156" s="9">
        <v>45473</v>
      </c>
      <c r="F156" s="12" t="s">
        <v>254</v>
      </c>
      <c r="G156" s="11" t="s">
        <v>9</v>
      </c>
      <c r="H156" s="1" t="e">
        <f>VLOOKUP(C156,$A$1536:$C$1747,3,FALSE)</f>
        <v>#N/A</v>
      </c>
    </row>
    <row r="157" spans="1:8" x14ac:dyDescent="0.25">
      <c r="A157" s="5" t="s">
        <v>179</v>
      </c>
      <c r="B157" s="22">
        <v>45502</v>
      </c>
      <c r="C157" s="12" t="s">
        <v>267</v>
      </c>
      <c r="D157" s="8">
        <v>-4430</v>
      </c>
      <c r="E157" s="9">
        <v>45462</v>
      </c>
      <c r="F157" s="12" t="s">
        <v>268</v>
      </c>
      <c r="G157" s="11" t="s">
        <v>9</v>
      </c>
      <c r="H157" s="1" t="e">
        <f>VLOOKUP(C157,$A$1536:$C$1747,3,FALSE)</f>
        <v>#N/A</v>
      </c>
    </row>
    <row r="158" spans="1:8" x14ac:dyDescent="0.25">
      <c r="A158" s="5" t="s">
        <v>179</v>
      </c>
      <c r="B158" s="22">
        <v>45502</v>
      </c>
      <c r="C158" s="12" t="s">
        <v>269</v>
      </c>
      <c r="D158" s="8">
        <v>-9725</v>
      </c>
      <c r="E158" s="9">
        <v>45472</v>
      </c>
      <c r="F158" s="12" t="s">
        <v>270</v>
      </c>
      <c r="G158" s="11" t="s">
        <v>9</v>
      </c>
      <c r="H158" s="1" t="e">
        <f>VLOOKUP(C158,$A$1536:$C$1747,3,FALSE)</f>
        <v>#N/A</v>
      </c>
    </row>
    <row r="159" spans="1:8" x14ac:dyDescent="0.25">
      <c r="A159" s="5" t="s">
        <v>179</v>
      </c>
      <c r="B159" s="22">
        <v>45502</v>
      </c>
      <c r="C159" s="12" t="s">
        <v>271</v>
      </c>
      <c r="D159" s="8">
        <v>-5220</v>
      </c>
      <c r="E159" s="9">
        <v>45473</v>
      </c>
      <c r="F159" s="12" t="s">
        <v>272</v>
      </c>
      <c r="G159" s="11" t="s">
        <v>9</v>
      </c>
      <c r="H159" s="1" t="e">
        <f>VLOOKUP(C159,$A$1536:$C$1747,3,FALSE)</f>
        <v>#N/A</v>
      </c>
    </row>
    <row r="160" spans="1:8" x14ac:dyDescent="0.25">
      <c r="A160" s="5" t="s">
        <v>179</v>
      </c>
      <c r="B160" s="22">
        <v>45502</v>
      </c>
      <c r="C160" s="12" t="s">
        <v>273</v>
      </c>
      <c r="D160" s="8">
        <v>-41685</v>
      </c>
      <c r="E160" s="9">
        <v>45467</v>
      </c>
      <c r="F160" s="12" t="s">
        <v>274</v>
      </c>
      <c r="G160" s="11" t="s">
        <v>9</v>
      </c>
      <c r="H160" s="1" t="e">
        <f>VLOOKUP(C160,$A$1536:$C$1747,3,FALSE)</f>
        <v>#N/A</v>
      </c>
    </row>
    <row r="161" spans="1:8" x14ac:dyDescent="0.25">
      <c r="A161" s="5" t="s">
        <v>179</v>
      </c>
      <c r="B161" s="22">
        <v>45502</v>
      </c>
      <c r="C161" s="12" t="s">
        <v>275</v>
      </c>
      <c r="D161" s="8">
        <v>-38060</v>
      </c>
      <c r="E161" s="9">
        <v>45469</v>
      </c>
      <c r="F161" s="12" t="s">
        <v>276</v>
      </c>
      <c r="G161" s="11" t="s">
        <v>9</v>
      </c>
      <c r="H161" s="1" t="e">
        <f>VLOOKUP(C161,$A$1536:$C$1747,3,FALSE)</f>
        <v>#N/A</v>
      </c>
    </row>
    <row r="162" spans="1:8" x14ac:dyDescent="0.25">
      <c r="A162" s="5" t="s">
        <v>179</v>
      </c>
      <c r="B162" s="22">
        <v>45502</v>
      </c>
      <c r="C162" s="12" t="s">
        <v>275</v>
      </c>
      <c r="D162" s="8">
        <v>-2746</v>
      </c>
      <c r="E162" s="9">
        <v>45469</v>
      </c>
      <c r="F162" s="12" t="s">
        <v>277</v>
      </c>
      <c r="G162" s="11" t="s">
        <v>9</v>
      </c>
      <c r="H162" s="1" t="e">
        <f>VLOOKUP(C162,$A$1536:$C$1747,3,FALSE)</f>
        <v>#N/A</v>
      </c>
    </row>
    <row r="163" spans="1:8" x14ac:dyDescent="0.25">
      <c r="A163" s="5" t="s">
        <v>179</v>
      </c>
      <c r="B163" s="22">
        <v>45502</v>
      </c>
      <c r="C163" s="12" t="s">
        <v>275</v>
      </c>
      <c r="D163" s="8">
        <v>-11305.5</v>
      </c>
      <c r="E163" s="9">
        <v>45469</v>
      </c>
      <c r="F163" s="12" t="s">
        <v>278</v>
      </c>
      <c r="G163" s="11" t="s">
        <v>9</v>
      </c>
      <c r="H163" s="1" t="e">
        <f>VLOOKUP(C163,$A$1536:$C$1747,3,FALSE)</f>
        <v>#N/A</v>
      </c>
    </row>
    <row r="164" spans="1:8" x14ac:dyDescent="0.25">
      <c r="A164" s="5" t="s">
        <v>179</v>
      </c>
      <c r="B164" s="22">
        <v>45502</v>
      </c>
      <c r="C164" s="12" t="s">
        <v>279</v>
      </c>
      <c r="D164" s="8">
        <v>-29800</v>
      </c>
      <c r="E164" s="9">
        <v>45462</v>
      </c>
      <c r="F164" s="12" t="s">
        <v>280</v>
      </c>
      <c r="G164" s="11" t="s">
        <v>9</v>
      </c>
      <c r="H164" s="1" t="e">
        <f>VLOOKUP(C164,$A$1536:$C$1747,3,FALSE)</f>
        <v>#N/A</v>
      </c>
    </row>
    <row r="165" spans="1:8" x14ac:dyDescent="0.25">
      <c r="A165" s="5" t="s">
        <v>179</v>
      </c>
      <c r="B165" s="22">
        <v>45502</v>
      </c>
      <c r="C165" s="12" t="s">
        <v>281</v>
      </c>
      <c r="D165" s="8">
        <v>-4108.5</v>
      </c>
      <c r="E165" s="9">
        <v>45462</v>
      </c>
      <c r="F165" s="12" t="s">
        <v>282</v>
      </c>
      <c r="G165" s="11" t="s">
        <v>9</v>
      </c>
      <c r="H165" s="1" t="e">
        <f>VLOOKUP(C165,$A$1536:$C$1747,3,FALSE)</f>
        <v>#N/A</v>
      </c>
    </row>
    <row r="166" spans="1:8" x14ac:dyDescent="0.25">
      <c r="A166" s="5" t="s">
        <v>179</v>
      </c>
      <c r="B166" s="22">
        <v>45502</v>
      </c>
      <c r="C166" s="12" t="s">
        <v>283</v>
      </c>
      <c r="D166" s="8">
        <v>-4983</v>
      </c>
      <c r="E166" s="9">
        <v>45461</v>
      </c>
      <c r="F166" s="12" t="s">
        <v>284</v>
      </c>
      <c r="G166" s="11" t="s">
        <v>9</v>
      </c>
      <c r="H166" s="1" t="e">
        <f>VLOOKUP(C166,$A$1536:$C$1747,3,FALSE)</f>
        <v>#N/A</v>
      </c>
    </row>
    <row r="167" spans="1:8" x14ac:dyDescent="0.25">
      <c r="A167" s="5" t="s">
        <v>179</v>
      </c>
      <c r="B167" s="22">
        <v>45502</v>
      </c>
      <c r="C167" s="12" t="s">
        <v>285</v>
      </c>
      <c r="D167" s="8">
        <v>-7906.5</v>
      </c>
      <c r="E167" s="9">
        <v>45481</v>
      </c>
      <c r="F167" s="12" t="s">
        <v>286</v>
      </c>
      <c r="G167" s="11" t="s">
        <v>9</v>
      </c>
      <c r="H167" s="1" t="e">
        <f>VLOOKUP(C167,$A$1536:$C$1747,3,FALSE)</f>
        <v>#N/A</v>
      </c>
    </row>
    <row r="168" spans="1:8" x14ac:dyDescent="0.25">
      <c r="A168" s="5" t="s">
        <v>179</v>
      </c>
      <c r="B168" s="22">
        <v>45502</v>
      </c>
      <c r="C168" s="12" t="s">
        <v>180</v>
      </c>
      <c r="D168" s="8">
        <v>-141.82</v>
      </c>
      <c r="E168" s="9">
        <v>45468</v>
      </c>
      <c r="F168" s="12" t="s">
        <v>287</v>
      </c>
      <c r="G168" s="11" t="s">
        <v>182</v>
      </c>
      <c r="H168" s="1" t="e">
        <f>VLOOKUP(C168,$A$1536:$C$1747,3,FALSE)</f>
        <v>#N/A</v>
      </c>
    </row>
    <row r="169" spans="1:8" x14ac:dyDescent="0.25">
      <c r="A169" s="5" t="s">
        <v>179</v>
      </c>
      <c r="B169" s="22">
        <v>45502</v>
      </c>
      <c r="C169" s="12" t="s">
        <v>288</v>
      </c>
      <c r="D169" s="8">
        <v>-30076</v>
      </c>
      <c r="E169" s="9">
        <v>45345</v>
      </c>
      <c r="F169" s="12" t="s">
        <v>289</v>
      </c>
      <c r="G169" s="11" t="s">
        <v>9</v>
      </c>
      <c r="H169" s="1" t="e">
        <f>VLOOKUP(C169,$A$1536:$C$1747,3,FALSE)</f>
        <v>#N/A</v>
      </c>
    </row>
    <row r="170" spans="1:8" x14ac:dyDescent="0.25">
      <c r="A170" s="5" t="s">
        <v>179</v>
      </c>
      <c r="B170" s="22">
        <v>45502</v>
      </c>
      <c r="C170" s="12" t="s">
        <v>290</v>
      </c>
      <c r="D170" s="8">
        <v>-120</v>
      </c>
      <c r="E170" s="9">
        <v>45468</v>
      </c>
      <c r="F170" s="12" t="s">
        <v>291</v>
      </c>
      <c r="G170" s="11" t="s">
        <v>9</v>
      </c>
      <c r="H170" s="1" t="e">
        <f>VLOOKUP(C170,$A$1536:$C$1747,3,FALSE)</f>
        <v>#N/A</v>
      </c>
    </row>
    <row r="171" spans="1:8" x14ac:dyDescent="0.25">
      <c r="A171" s="5" t="s">
        <v>179</v>
      </c>
      <c r="B171" s="22">
        <v>45502</v>
      </c>
      <c r="C171" s="12" t="s">
        <v>292</v>
      </c>
      <c r="D171" s="8">
        <v>-707.09</v>
      </c>
      <c r="E171" s="9">
        <v>45443</v>
      </c>
      <c r="F171" s="12" t="s">
        <v>293</v>
      </c>
      <c r="G171" s="11" t="s">
        <v>9</v>
      </c>
      <c r="H171" s="1" t="e">
        <f>VLOOKUP(C171,$A$1536:$C$1747,3,FALSE)</f>
        <v>#N/A</v>
      </c>
    </row>
    <row r="172" spans="1:8" x14ac:dyDescent="0.25">
      <c r="A172" s="5" t="s">
        <v>179</v>
      </c>
      <c r="B172" s="22">
        <v>45502</v>
      </c>
      <c r="C172" s="12" t="s">
        <v>292</v>
      </c>
      <c r="D172" s="8">
        <v>-71.819999999999993</v>
      </c>
      <c r="E172" s="9">
        <v>45443</v>
      </c>
      <c r="F172" s="12" t="s">
        <v>293</v>
      </c>
      <c r="G172" s="11" t="s">
        <v>9</v>
      </c>
      <c r="H172" s="1" t="e">
        <f>VLOOKUP(C172,$A$1536:$C$1747,3,FALSE)</f>
        <v>#N/A</v>
      </c>
    </row>
    <row r="173" spans="1:8" x14ac:dyDescent="0.25">
      <c r="A173" s="5" t="s">
        <v>179</v>
      </c>
      <c r="B173" s="22">
        <v>45502</v>
      </c>
      <c r="C173" s="12" t="s">
        <v>250</v>
      </c>
      <c r="D173" s="8">
        <v>-1120.5999999999999</v>
      </c>
      <c r="E173" s="9">
        <v>45460</v>
      </c>
      <c r="F173" s="12" t="s">
        <v>294</v>
      </c>
      <c r="G173" s="11" t="s">
        <v>9</v>
      </c>
      <c r="H173" s="1" t="e">
        <f>VLOOKUP(C173,$A$1536:$C$1747,3,FALSE)</f>
        <v>#N/A</v>
      </c>
    </row>
    <row r="174" spans="1:8" x14ac:dyDescent="0.25">
      <c r="A174" s="5" t="s">
        <v>179</v>
      </c>
      <c r="B174" s="22">
        <v>45502</v>
      </c>
      <c r="C174" s="12" t="s">
        <v>250</v>
      </c>
      <c r="D174" s="8">
        <v>-1120</v>
      </c>
      <c r="E174" s="9">
        <v>45460</v>
      </c>
      <c r="F174" s="12" t="s">
        <v>294</v>
      </c>
      <c r="G174" s="11" t="s">
        <v>9</v>
      </c>
      <c r="H174" s="1" t="e">
        <f>VLOOKUP(C174,$A$1536:$C$1747,3,FALSE)</f>
        <v>#N/A</v>
      </c>
    </row>
    <row r="175" spans="1:8" x14ac:dyDescent="0.25">
      <c r="A175" s="5" t="s">
        <v>179</v>
      </c>
      <c r="B175" s="22">
        <v>45502</v>
      </c>
      <c r="C175" s="12" t="s">
        <v>290</v>
      </c>
      <c r="D175" s="8">
        <v>-3245</v>
      </c>
      <c r="E175" s="9">
        <v>45456</v>
      </c>
      <c r="F175" s="12" t="s">
        <v>295</v>
      </c>
      <c r="G175" s="11" t="s">
        <v>9</v>
      </c>
      <c r="H175" s="1" t="e">
        <f>VLOOKUP(C175,$A$1536:$C$1747,3,FALSE)</f>
        <v>#N/A</v>
      </c>
    </row>
    <row r="176" spans="1:8" x14ac:dyDescent="0.25">
      <c r="A176" s="5" t="s">
        <v>179</v>
      </c>
      <c r="B176" s="22">
        <v>45502</v>
      </c>
      <c r="C176" s="12" t="s">
        <v>250</v>
      </c>
      <c r="D176" s="8">
        <v>-205.83</v>
      </c>
      <c r="E176" s="9">
        <v>45443</v>
      </c>
      <c r="F176" s="12" t="s">
        <v>296</v>
      </c>
      <c r="G176" s="11" t="s">
        <v>9</v>
      </c>
      <c r="H176" s="1" t="e">
        <f>VLOOKUP(C176,$A$1536:$C$1747,3,FALSE)</f>
        <v>#N/A</v>
      </c>
    </row>
    <row r="177" spans="1:8" x14ac:dyDescent="0.25">
      <c r="A177" s="5" t="s">
        <v>179</v>
      </c>
      <c r="B177" s="22">
        <v>45502</v>
      </c>
      <c r="C177" s="12" t="s">
        <v>297</v>
      </c>
      <c r="D177" s="8">
        <v>-82.5</v>
      </c>
      <c r="E177" s="9">
        <v>45462</v>
      </c>
      <c r="F177" s="12" t="s">
        <v>298</v>
      </c>
      <c r="G177" s="11" t="s">
        <v>9</v>
      </c>
      <c r="H177" s="1" t="e">
        <f>VLOOKUP(C177,$A$1536:$C$1747,3,FALSE)</f>
        <v>#N/A</v>
      </c>
    </row>
    <row r="178" spans="1:8" x14ac:dyDescent="0.25">
      <c r="A178" s="5" t="s">
        <v>179</v>
      </c>
      <c r="B178" s="22">
        <v>45502</v>
      </c>
      <c r="C178" s="12" t="s">
        <v>299</v>
      </c>
      <c r="D178" s="8">
        <v>-3060</v>
      </c>
      <c r="E178" s="9">
        <v>45471</v>
      </c>
      <c r="F178" s="12" t="s">
        <v>300</v>
      </c>
      <c r="G178" s="11" t="s">
        <v>9</v>
      </c>
      <c r="H178" s="1" t="e">
        <f>VLOOKUP(C178,$A$1536:$C$1747,3,FALSE)</f>
        <v>#N/A</v>
      </c>
    </row>
    <row r="179" spans="1:8" x14ac:dyDescent="0.25">
      <c r="A179" s="5" t="s">
        <v>179</v>
      </c>
      <c r="B179" s="22">
        <v>45502</v>
      </c>
      <c r="C179" s="12" t="s">
        <v>290</v>
      </c>
      <c r="D179" s="8">
        <v>-285</v>
      </c>
      <c r="E179" s="9">
        <v>45456</v>
      </c>
      <c r="F179" s="12" t="s">
        <v>301</v>
      </c>
      <c r="G179" s="11" t="s">
        <v>9</v>
      </c>
      <c r="H179" s="1" t="e">
        <f>VLOOKUP(C179,$A$1536:$C$1747,3,FALSE)</f>
        <v>#N/A</v>
      </c>
    </row>
    <row r="180" spans="1:8" x14ac:dyDescent="0.25">
      <c r="A180" s="5" t="s">
        <v>179</v>
      </c>
      <c r="B180" s="22">
        <v>45502</v>
      </c>
      <c r="C180" s="12" t="s">
        <v>250</v>
      </c>
      <c r="D180" s="8">
        <v>-480</v>
      </c>
      <c r="E180" s="9">
        <v>45473</v>
      </c>
      <c r="F180" s="12" t="s">
        <v>302</v>
      </c>
      <c r="G180" s="11" t="s">
        <v>9</v>
      </c>
      <c r="H180" s="1" t="e">
        <f>VLOOKUP(C180,$A$1536:$C$1747,3,FALSE)</f>
        <v>#N/A</v>
      </c>
    </row>
    <row r="181" spans="1:8" x14ac:dyDescent="0.25">
      <c r="A181" s="5" t="s">
        <v>179</v>
      </c>
      <c r="B181" s="22">
        <v>45502</v>
      </c>
      <c r="C181" s="12" t="s">
        <v>237</v>
      </c>
      <c r="D181" s="8">
        <v>-12800</v>
      </c>
      <c r="E181" s="9">
        <v>45443</v>
      </c>
      <c r="F181" s="12" t="s">
        <v>303</v>
      </c>
      <c r="G181" s="11" t="s">
        <v>9</v>
      </c>
      <c r="H181" s="1" t="e">
        <f>VLOOKUP(C181,$A$1536:$C$1747,3,FALSE)</f>
        <v>#N/A</v>
      </c>
    </row>
    <row r="182" spans="1:8" x14ac:dyDescent="0.25">
      <c r="A182" s="5" t="s">
        <v>179</v>
      </c>
      <c r="B182" s="22">
        <v>45502</v>
      </c>
      <c r="C182" s="12" t="s">
        <v>304</v>
      </c>
      <c r="D182" s="8">
        <v>-2646</v>
      </c>
      <c r="E182" s="9">
        <v>45418</v>
      </c>
      <c r="F182" s="12" t="s">
        <v>305</v>
      </c>
      <c r="G182" s="11" t="s">
        <v>9</v>
      </c>
      <c r="H182" s="1" t="e">
        <f>VLOOKUP(C182,$A$1536:$C$1747,3,FALSE)</f>
        <v>#N/A</v>
      </c>
    </row>
    <row r="183" spans="1:8" x14ac:dyDescent="0.25">
      <c r="A183" s="5" t="s">
        <v>179</v>
      </c>
      <c r="B183" s="22">
        <v>45504</v>
      </c>
      <c r="C183" s="12" t="s">
        <v>306</v>
      </c>
      <c r="D183" s="8">
        <v>-406</v>
      </c>
      <c r="E183" s="9">
        <v>45471</v>
      </c>
      <c r="F183" s="12" t="s">
        <v>307</v>
      </c>
      <c r="G183" s="11" t="s">
        <v>9</v>
      </c>
      <c r="H183" s="1" t="e">
        <f>VLOOKUP(C183,$A$1536:$C$1747,3,FALSE)</f>
        <v>#N/A</v>
      </c>
    </row>
    <row r="184" spans="1:8" x14ac:dyDescent="0.25">
      <c r="A184" s="5" t="s">
        <v>179</v>
      </c>
      <c r="B184" s="22">
        <v>45510</v>
      </c>
      <c r="C184" s="12" t="s">
        <v>259</v>
      </c>
      <c r="D184" s="8">
        <v>-17751.8</v>
      </c>
      <c r="E184" s="9">
        <v>45470</v>
      </c>
      <c r="F184" s="12" t="s">
        <v>308</v>
      </c>
      <c r="G184" s="11" t="s">
        <v>9</v>
      </c>
      <c r="H184" s="1" t="e">
        <f>VLOOKUP(C184,$A$1536:$C$1747,3,FALSE)</f>
        <v>#N/A</v>
      </c>
    </row>
    <row r="185" spans="1:8" x14ac:dyDescent="0.25">
      <c r="A185" s="5" t="s">
        <v>179</v>
      </c>
      <c r="B185" s="22">
        <v>45510</v>
      </c>
      <c r="C185" s="12" t="s">
        <v>309</v>
      </c>
      <c r="D185" s="8">
        <v>-5870</v>
      </c>
      <c r="E185" s="9">
        <v>45336</v>
      </c>
      <c r="F185" s="12" t="s">
        <v>310</v>
      </c>
      <c r="G185" s="11" t="s">
        <v>9</v>
      </c>
      <c r="H185" s="1" t="e">
        <f>VLOOKUP(C185,$A$1536:$C$1747,3,FALSE)</f>
        <v>#N/A</v>
      </c>
    </row>
    <row r="186" spans="1:8" x14ac:dyDescent="0.25">
      <c r="A186" s="5" t="s">
        <v>179</v>
      </c>
      <c r="B186" s="22">
        <v>45510</v>
      </c>
      <c r="C186" s="12" t="s">
        <v>250</v>
      </c>
      <c r="D186" s="8">
        <v>-205.83</v>
      </c>
      <c r="E186" s="9">
        <v>45473</v>
      </c>
      <c r="F186" s="12" t="s">
        <v>311</v>
      </c>
      <c r="G186" s="11" t="s">
        <v>9</v>
      </c>
      <c r="H186" s="1" t="e">
        <f>VLOOKUP(C186,$A$1536:$C$1747,3,FALSE)</f>
        <v>#N/A</v>
      </c>
    </row>
    <row r="187" spans="1:8" x14ac:dyDescent="0.25">
      <c r="A187" s="5" t="s">
        <v>179</v>
      </c>
      <c r="B187" s="22">
        <v>45510</v>
      </c>
      <c r="C187" s="12" t="s">
        <v>250</v>
      </c>
      <c r="D187" s="8">
        <v>-1680.68</v>
      </c>
      <c r="E187" s="9">
        <v>45473</v>
      </c>
      <c r="F187" s="12" t="s">
        <v>312</v>
      </c>
      <c r="G187" s="11" t="s">
        <v>9</v>
      </c>
      <c r="H187" s="1" t="e">
        <f>VLOOKUP(C187,$A$1536:$C$1747,3,FALSE)</f>
        <v>#N/A</v>
      </c>
    </row>
    <row r="188" spans="1:8" x14ac:dyDescent="0.25">
      <c r="A188" s="5" t="s">
        <v>179</v>
      </c>
      <c r="B188" s="22">
        <v>45510</v>
      </c>
      <c r="C188" s="12" t="s">
        <v>250</v>
      </c>
      <c r="D188" s="8">
        <v>-1680.68</v>
      </c>
      <c r="E188" s="9">
        <v>45473</v>
      </c>
      <c r="F188" s="12" t="s">
        <v>313</v>
      </c>
      <c r="G188" s="11" t="s">
        <v>9</v>
      </c>
      <c r="H188" s="1" t="e">
        <f>VLOOKUP(C188,$A$1536:$C$1747,3,FALSE)</f>
        <v>#N/A</v>
      </c>
    </row>
    <row r="189" spans="1:8" x14ac:dyDescent="0.25">
      <c r="A189" s="5" t="s">
        <v>179</v>
      </c>
      <c r="B189" s="22">
        <v>45510</v>
      </c>
      <c r="C189" s="12" t="s">
        <v>250</v>
      </c>
      <c r="D189" s="8">
        <v>-1680.68</v>
      </c>
      <c r="E189" s="9">
        <v>45473</v>
      </c>
      <c r="F189" s="12" t="s">
        <v>314</v>
      </c>
      <c r="G189" s="11" t="s">
        <v>9</v>
      </c>
      <c r="H189" s="1" t="e">
        <f>VLOOKUP(C189,$A$1536:$C$1747,3,FALSE)</f>
        <v>#N/A</v>
      </c>
    </row>
    <row r="190" spans="1:8" x14ac:dyDescent="0.25">
      <c r="A190" s="5" t="s">
        <v>179</v>
      </c>
      <c r="B190" s="22">
        <v>45510</v>
      </c>
      <c r="C190" s="12" t="s">
        <v>315</v>
      </c>
      <c r="D190" s="8">
        <v>-300000</v>
      </c>
      <c r="E190" s="9">
        <v>45504</v>
      </c>
      <c r="F190" s="12" t="s">
        <v>316</v>
      </c>
      <c r="G190" s="11" t="s">
        <v>9</v>
      </c>
      <c r="H190" s="1" t="e">
        <f>VLOOKUP(C190,$A$1536:$C$1747,3,FALSE)</f>
        <v>#N/A</v>
      </c>
    </row>
    <row r="191" spans="1:8" x14ac:dyDescent="0.25">
      <c r="A191" s="5" t="s">
        <v>179</v>
      </c>
      <c r="B191" s="22">
        <v>45511</v>
      </c>
      <c r="C191" s="12" t="s">
        <v>317</v>
      </c>
      <c r="D191" s="8">
        <v>-30578.6</v>
      </c>
      <c r="E191" s="9">
        <v>45510</v>
      </c>
      <c r="F191" s="12" t="s">
        <v>318</v>
      </c>
      <c r="G191" s="11" t="s">
        <v>9</v>
      </c>
      <c r="H191" s="1" t="e">
        <f>VLOOKUP(C191,$A$1536:$C$1747,3,FALSE)</f>
        <v>#N/A</v>
      </c>
    </row>
    <row r="192" spans="1:8" x14ac:dyDescent="0.25">
      <c r="A192" s="5" t="s">
        <v>179</v>
      </c>
      <c r="B192" s="22">
        <v>45523</v>
      </c>
      <c r="C192" s="12" t="s">
        <v>180</v>
      </c>
      <c r="D192" s="8">
        <v>-44.63</v>
      </c>
      <c r="E192" s="9">
        <v>45502</v>
      </c>
      <c r="F192" s="12" t="s">
        <v>319</v>
      </c>
      <c r="G192" s="11" t="s">
        <v>182</v>
      </c>
      <c r="H192" s="1" t="e">
        <f>VLOOKUP(C192,$A$1536:$C$1747,3,FALSE)</f>
        <v>#N/A</v>
      </c>
    </row>
    <row r="193" spans="1:8" x14ac:dyDescent="0.25">
      <c r="A193" s="5" t="s">
        <v>179</v>
      </c>
      <c r="B193" s="22">
        <v>45523</v>
      </c>
      <c r="C193" s="12" t="s">
        <v>180</v>
      </c>
      <c r="D193" s="8">
        <v>-17.11</v>
      </c>
      <c r="E193" s="9">
        <v>45502</v>
      </c>
      <c r="F193" s="12" t="s">
        <v>320</v>
      </c>
      <c r="G193" s="11" t="s">
        <v>182</v>
      </c>
      <c r="H193" s="1" t="e">
        <f>VLOOKUP(C193,$A$1536:$C$1747,3,FALSE)</f>
        <v>#N/A</v>
      </c>
    </row>
    <row r="194" spans="1:8" x14ac:dyDescent="0.25">
      <c r="A194" s="5" t="s">
        <v>179</v>
      </c>
      <c r="B194" s="22">
        <v>45524</v>
      </c>
      <c r="C194" s="12" t="s">
        <v>180</v>
      </c>
      <c r="D194" s="8">
        <v>-304.43</v>
      </c>
      <c r="E194" s="9">
        <v>45489</v>
      </c>
      <c r="F194" s="12" t="s">
        <v>321</v>
      </c>
      <c r="G194" s="11" t="s">
        <v>182</v>
      </c>
      <c r="H194" s="1" t="e">
        <f>VLOOKUP(C194,$A$1536:$C$1747,3,FALSE)</f>
        <v>#N/A</v>
      </c>
    </row>
    <row r="195" spans="1:8" x14ac:dyDescent="0.25">
      <c r="A195" s="5" t="s">
        <v>179</v>
      </c>
      <c r="B195" s="22">
        <v>45524</v>
      </c>
      <c r="C195" s="12" t="s">
        <v>180</v>
      </c>
      <c r="D195" s="8">
        <v>-30395.48</v>
      </c>
      <c r="E195" s="9">
        <v>45489</v>
      </c>
      <c r="F195" s="12" t="s">
        <v>322</v>
      </c>
      <c r="G195" s="11" t="s">
        <v>182</v>
      </c>
      <c r="H195" s="1" t="e">
        <f>VLOOKUP(C195,$A$1536:$C$1747,3,FALSE)</f>
        <v>#N/A</v>
      </c>
    </row>
    <row r="196" spans="1:8" x14ac:dyDescent="0.25">
      <c r="A196" s="5" t="s">
        <v>179</v>
      </c>
      <c r="B196" s="22">
        <v>45525</v>
      </c>
      <c r="C196" s="12" t="s">
        <v>323</v>
      </c>
      <c r="D196" s="8">
        <v>-60817.02</v>
      </c>
      <c r="E196" s="9">
        <v>45443</v>
      </c>
      <c r="F196" s="12" t="s">
        <v>324</v>
      </c>
      <c r="G196" s="11" t="s">
        <v>9</v>
      </c>
      <c r="H196" s="1" t="e">
        <f>VLOOKUP(C196,$A$1536:$C$1747,3,FALSE)</f>
        <v>#N/A</v>
      </c>
    </row>
    <row r="197" spans="1:8" x14ac:dyDescent="0.25">
      <c r="A197" s="5" t="s">
        <v>179</v>
      </c>
      <c r="B197" s="22">
        <v>45525</v>
      </c>
      <c r="C197" s="12" t="s">
        <v>323</v>
      </c>
      <c r="D197" s="8">
        <v>-36916.43</v>
      </c>
      <c r="E197" s="9">
        <v>45443</v>
      </c>
      <c r="F197" s="12" t="s">
        <v>324</v>
      </c>
      <c r="G197" s="11" t="s">
        <v>9</v>
      </c>
      <c r="H197" s="1" t="e">
        <f>VLOOKUP(C197,$A$1536:$C$1747,3,FALSE)</f>
        <v>#N/A</v>
      </c>
    </row>
    <row r="198" spans="1:8" x14ac:dyDescent="0.25">
      <c r="A198" s="5" t="s">
        <v>179</v>
      </c>
      <c r="B198" s="22">
        <v>45526</v>
      </c>
      <c r="C198" s="12" t="s">
        <v>180</v>
      </c>
      <c r="D198" s="8">
        <v>-4.41</v>
      </c>
      <c r="E198" s="9">
        <v>45491</v>
      </c>
      <c r="F198" s="12" t="s">
        <v>325</v>
      </c>
      <c r="G198" s="11" t="s">
        <v>182</v>
      </c>
      <c r="H198" s="1" t="e">
        <f>VLOOKUP(C198,$A$1536:$C$1747,3,FALSE)</f>
        <v>#N/A</v>
      </c>
    </row>
    <row r="199" spans="1:8" x14ac:dyDescent="0.25">
      <c r="A199" s="5" t="s">
        <v>179</v>
      </c>
      <c r="B199" s="22">
        <v>45526</v>
      </c>
      <c r="C199" s="12" t="s">
        <v>180</v>
      </c>
      <c r="D199" s="8">
        <v>20.6</v>
      </c>
      <c r="E199" s="9">
        <v>45490</v>
      </c>
      <c r="F199" s="12" t="s">
        <v>326</v>
      </c>
      <c r="G199" s="11" t="s">
        <v>182</v>
      </c>
      <c r="H199" s="1" t="e">
        <f>VLOOKUP(C199,$A$1536:$C$1747,3,FALSE)</f>
        <v>#N/A</v>
      </c>
    </row>
    <row r="200" spans="1:8" x14ac:dyDescent="0.25">
      <c r="A200" s="5" t="s">
        <v>179</v>
      </c>
      <c r="B200" s="22">
        <v>45526</v>
      </c>
      <c r="C200" s="12" t="s">
        <v>180</v>
      </c>
      <c r="D200" s="8">
        <v>30.47</v>
      </c>
      <c r="E200" s="9">
        <v>45490</v>
      </c>
      <c r="F200" s="12" t="s">
        <v>327</v>
      </c>
      <c r="G200" s="11" t="s">
        <v>182</v>
      </c>
      <c r="H200" s="1" t="e">
        <f>VLOOKUP(C200,$A$1536:$C$1747,3,FALSE)</f>
        <v>#N/A</v>
      </c>
    </row>
    <row r="201" spans="1:8" x14ac:dyDescent="0.25">
      <c r="A201" s="5" t="s">
        <v>179</v>
      </c>
      <c r="B201" s="22">
        <v>45526</v>
      </c>
      <c r="C201" s="12" t="s">
        <v>180</v>
      </c>
      <c r="D201" s="8">
        <v>40.770000000000003</v>
      </c>
      <c r="E201" s="9">
        <v>45490</v>
      </c>
      <c r="F201" s="12" t="s">
        <v>328</v>
      </c>
      <c r="G201" s="11" t="s">
        <v>182</v>
      </c>
      <c r="H201" s="1" t="e">
        <f>VLOOKUP(C201,$A$1536:$C$1747,3,FALSE)</f>
        <v>#N/A</v>
      </c>
    </row>
    <row r="202" spans="1:8" x14ac:dyDescent="0.25">
      <c r="A202" s="5" t="s">
        <v>179</v>
      </c>
      <c r="B202" s="22">
        <v>45532</v>
      </c>
      <c r="C202" s="12" t="s">
        <v>216</v>
      </c>
      <c r="D202" s="8">
        <v>-4809.6000000000004</v>
      </c>
      <c r="E202" s="9">
        <v>45483</v>
      </c>
      <c r="F202" s="12" t="s">
        <v>329</v>
      </c>
      <c r="G202" s="11" t="s">
        <v>9</v>
      </c>
      <c r="H202" s="1" t="e">
        <f>VLOOKUP(C202,$A$1536:$C$1747,3,FALSE)</f>
        <v>#N/A</v>
      </c>
    </row>
    <row r="203" spans="1:8" x14ac:dyDescent="0.25">
      <c r="A203" s="5" t="s">
        <v>179</v>
      </c>
      <c r="B203" s="22">
        <v>45532</v>
      </c>
      <c r="C203" s="12" t="s">
        <v>330</v>
      </c>
      <c r="D203" s="8">
        <v>-143.21</v>
      </c>
      <c r="E203" s="9">
        <v>45499</v>
      </c>
      <c r="F203" s="12" t="s">
        <v>331</v>
      </c>
      <c r="G203" s="11" t="s">
        <v>9</v>
      </c>
      <c r="H203" s="1" t="e">
        <f>VLOOKUP(C203,$A$1536:$C$1747,3,FALSE)</f>
        <v>#N/A</v>
      </c>
    </row>
    <row r="204" spans="1:8" x14ac:dyDescent="0.25">
      <c r="A204" s="5" t="s">
        <v>179</v>
      </c>
      <c r="B204" s="22">
        <v>45532</v>
      </c>
      <c r="C204" s="12" t="s">
        <v>330</v>
      </c>
      <c r="D204" s="8">
        <v>-1597.86</v>
      </c>
      <c r="E204" s="9">
        <v>45502</v>
      </c>
      <c r="F204" s="12" t="s">
        <v>332</v>
      </c>
      <c r="G204" s="11" t="s">
        <v>9</v>
      </c>
      <c r="H204" s="1" t="e">
        <f>VLOOKUP(C204,$A$1536:$C$1747,3,FALSE)</f>
        <v>#N/A</v>
      </c>
    </row>
    <row r="205" spans="1:8" x14ac:dyDescent="0.25">
      <c r="A205" s="5" t="s">
        <v>179</v>
      </c>
      <c r="B205" s="22">
        <v>45532</v>
      </c>
      <c r="C205" s="12" t="s">
        <v>333</v>
      </c>
      <c r="D205" s="8">
        <v>-2672</v>
      </c>
      <c r="E205" s="9">
        <v>45503</v>
      </c>
      <c r="F205" s="12" t="s">
        <v>53</v>
      </c>
      <c r="G205" s="11" t="s">
        <v>9</v>
      </c>
      <c r="H205" s="1" t="e">
        <f>VLOOKUP(C205,$A$1536:$C$1747,3,FALSE)</f>
        <v>#N/A</v>
      </c>
    </row>
    <row r="206" spans="1:8" x14ac:dyDescent="0.25">
      <c r="A206" s="5" t="s">
        <v>179</v>
      </c>
      <c r="B206" s="22">
        <v>45532</v>
      </c>
      <c r="C206" s="12" t="s">
        <v>334</v>
      </c>
      <c r="D206" s="8">
        <v>-1816.96</v>
      </c>
      <c r="E206" s="9">
        <v>45504</v>
      </c>
      <c r="F206" s="12" t="s">
        <v>335</v>
      </c>
      <c r="G206" s="11" t="s">
        <v>9</v>
      </c>
      <c r="H206" s="1" t="e">
        <f>VLOOKUP(C206,$A$1536:$C$1747,3,FALSE)</f>
        <v>#N/A</v>
      </c>
    </row>
    <row r="207" spans="1:8" x14ac:dyDescent="0.25">
      <c r="A207" s="5" t="s">
        <v>179</v>
      </c>
      <c r="B207" s="22">
        <v>45532</v>
      </c>
      <c r="C207" s="12" t="s">
        <v>336</v>
      </c>
      <c r="D207" s="8">
        <v>-5557.76</v>
      </c>
      <c r="E207" s="9">
        <v>45484</v>
      </c>
      <c r="F207" s="12" t="s">
        <v>162</v>
      </c>
      <c r="G207" s="11" t="s">
        <v>9</v>
      </c>
      <c r="H207" s="1" t="e">
        <f>VLOOKUP(C207,$A$1536:$C$1747,3,FALSE)</f>
        <v>#N/A</v>
      </c>
    </row>
    <row r="208" spans="1:8" x14ac:dyDescent="0.25">
      <c r="A208" s="5" t="s">
        <v>179</v>
      </c>
      <c r="B208" s="22">
        <v>45532</v>
      </c>
      <c r="C208" s="12" t="s">
        <v>337</v>
      </c>
      <c r="D208" s="8">
        <v>-5072.12</v>
      </c>
      <c r="E208" s="9">
        <v>45484</v>
      </c>
      <c r="F208" s="12" t="s">
        <v>338</v>
      </c>
      <c r="G208" s="11" t="s">
        <v>9</v>
      </c>
      <c r="H208" s="1" t="e">
        <f>VLOOKUP(C208,$A$1536:$C$1747,3,FALSE)</f>
        <v>#N/A</v>
      </c>
    </row>
    <row r="209" spans="1:8" x14ac:dyDescent="0.25">
      <c r="A209" s="5" t="s">
        <v>179</v>
      </c>
      <c r="B209" s="22">
        <v>45532</v>
      </c>
      <c r="C209" s="12" t="s">
        <v>339</v>
      </c>
      <c r="D209" s="8">
        <v>-25897.56</v>
      </c>
      <c r="E209" s="9">
        <v>45491</v>
      </c>
      <c r="F209" s="12" t="s">
        <v>340</v>
      </c>
      <c r="G209" s="11" t="s">
        <v>9</v>
      </c>
      <c r="H209" s="1" t="e">
        <f>VLOOKUP(C209,$A$1536:$C$1747,3,FALSE)</f>
        <v>#N/A</v>
      </c>
    </row>
    <row r="210" spans="1:8" x14ac:dyDescent="0.25">
      <c r="A210" s="5" t="s">
        <v>179</v>
      </c>
      <c r="B210" s="22">
        <v>45532</v>
      </c>
      <c r="C210" s="12" t="s">
        <v>341</v>
      </c>
      <c r="D210" s="8">
        <v>-4991.8900000000003</v>
      </c>
      <c r="E210" s="9">
        <v>45498</v>
      </c>
      <c r="F210" s="12" t="s">
        <v>342</v>
      </c>
      <c r="G210" s="11" t="s">
        <v>9</v>
      </c>
      <c r="H210" s="1" t="e">
        <f>VLOOKUP(C210,$A$1536:$C$1747,3,FALSE)</f>
        <v>#N/A</v>
      </c>
    </row>
    <row r="211" spans="1:8" x14ac:dyDescent="0.25">
      <c r="A211" s="5" t="s">
        <v>179</v>
      </c>
      <c r="B211" s="22">
        <v>45532</v>
      </c>
      <c r="C211" s="12" t="s">
        <v>341</v>
      </c>
      <c r="D211" s="8">
        <v>-17581.759999999998</v>
      </c>
      <c r="E211" s="9">
        <v>45498</v>
      </c>
      <c r="F211" s="12" t="s">
        <v>343</v>
      </c>
      <c r="G211" s="11" t="s">
        <v>9</v>
      </c>
      <c r="H211" s="1" t="e">
        <f>VLOOKUP(C211,$A$1536:$C$1747,3,FALSE)</f>
        <v>#N/A</v>
      </c>
    </row>
    <row r="212" spans="1:8" x14ac:dyDescent="0.25">
      <c r="A212" s="5" t="s">
        <v>179</v>
      </c>
      <c r="B212" s="22">
        <v>45532</v>
      </c>
      <c r="C212" s="12" t="s">
        <v>344</v>
      </c>
      <c r="D212" s="8">
        <v>-2093.3200000000002</v>
      </c>
      <c r="E212" s="9">
        <v>45501</v>
      </c>
      <c r="F212" s="12" t="s">
        <v>119</v>
      </c>
      <c r="G212" s="11" t="s">
        <v>9</v>
      </c>
      <c r="H212" s="1" t="e">
        <f>VLOOKUP(C212,$A$1536:$C$1747,3,FALSE)</f>
        <v>#N/A</v>
      </c>
    </row>
    <row r="213" spans="1:8" x14ac:dyDescent="0.25">
      <c r="A213" s="5" t="s">
        <v>179</v>
      </c>
      <c r="B213" s="22">
        <v>45533</v>
      </c>
      <c r="C213" s="12" t="s">
        <v>345</v>
      </c>
      <c r="D213" s="8">
        <v>-150</v>
      </c>
      <c r="E213" s="9">
        <v>45462</v>
      </c>
      <c r="F213" s="12" t="s">
        <v>346</v>
      </c>
      <c r="G213" s="11" t="s">
        <v>9</v>
      </c>
      <c r="H213" s="1" t="e">
        <f>VLOOKUP(C213,$A$1536:$C$1747,3,FALSE)</f>
        <v>#N/A</v>
      </c>
    </row>
    <row r="214" spans="1:8" x14ac:dyDescent="0.25">
      <c r="A214" s="5" t="s">
        <v>179</v>
      </c>
      <c r="B214" s="22">
        <v>45533</v>
      </c>
      <c r="C214" s="12" t="s">
        <v>345</v>
      </c>
      <c r="D214" s="8">
        <v>-128.13999999999999</v>
      </c>
      <c r="E214" s="9">
        <v>45462</v>
      </c>
      <c r="F214" s="12" t="s">
        <v>346</v>
      </c>
      <c r="G214" s="11" t="s">
        <v>9</v>
      </c>
      <c r="H214" s="1" t="e">
        <f>VLOOKUP(C214,$A$1536:$C$1747,3,FALSE)</f>
        <v>#N/A</v>
      </c>
    </row>
    <row r="215" spans="1:8" x14ac:dyDescent="0.25">
      <c r="A215" s="5" t="s">
        <v>179</v>
      </c>
      <c r="B215" s="22">
        <v>45533</v>
      </c>
      <c r="C215" s="12" t="s">
        <v>347</v>
      </c>
      <c r="D215" s="8">
        <v>-800</v>
      </c>
      <c r="E215" s="9">
        <v>45504</v>
      </c>
      <c r="F215" s="12" t="s">
        <v>348</v>
      </c>
      <c r="G215" s="11" t="s">
        <v>9</v>
      </c>
      <c r="H215" s="1" t="e">
        <f>VLOOKUP(C215,$A$1536:$C$1747,3,FALSE)</f>
        <v>#N/A</v>
      </c>
    </row>
    <row r="216" spans="1:8" x14ac:dyDescent="0.25">
      <c r="A216" s="5" t="s">
        <v>179</v>
      </c>
      <c r="B216" s="22">
        <v>45533</v>
      </c>
      <c r="C216" s="12" t="s">
        <v>250</v>
      </c>
      <c r="D216" s="8">
        <v>-1680.68</v>
      </c>
      <c r="E216" s="9">
        <v>45504</v>
      </c>
      <c r="F216" s="12" t="s">
        <v>349</v>
      </c>
      <c r="G216" s="11" t="s">
        <v>9</v>
      </c>
      <c r="H216" s="1" t="e">
        <f>VLOOKUP(C216,$A$1536:$C$1747,3,FALSE)</f>
        <v>#N/A</v>
      </c>
    </row>
    <row r="217" spans="1:8" x14ac:dyDescent="0.25">
      <c r="A217" s="5" t="s">
        <v>179</v>
      </c>
      <c r="B217" s="22">
        <v>45533</v>
      </c>
      <c r="C217" s="12" t="s">
        <v>350</v>
      </c>
      <c r="D217" s="8">
        <v>-35642.46</v>
      </c>
      <c r="E217" s="9">
        <v>45504</v>
      </c>
      <c r="F217" s="12" t="s">
        <v>351</v>
      </c>
      <c r="G217" s="11" t="s">
        <v>9</v>
      </c>
      <c r="H217" s="1" t="e">
        <f>VLOOKUP(C217,$A$1536:$C$1747,3,FALSE)</f>
        <v>#N/A</v>
      </c>
    </row>
    <row r="218" spans="1:8" x14ac:dyDescent="0.25">
      <c r="A218" s="5" t="s">
        <v>179</v>
      </c>
      <c r="B218" s="22">
        <v>45533</v>
      </c>
      <c r="C218" s="12" t="s">
        <v>180</v>
      </c>
      <c r="D218" s="8">
        <v>-54.71</v>
      </c>
      <c r="E218" s="9">
        <v>45498</v>
      </c>
      <c r="F218" s="12" t="s">
        <v>352</v>
      </c>
      <c r="G218" s="11" t="s">
        <v>182</v>
      </c>
      <c r="H218" s="1" t="e">
        <f>VLOOKUP(C218,$A$1536:$C$1747,3,FALSE)</f>
        <v>#N/A</v>
      </c>
    </row>
    <row r="219" spans="1:8" x14ac:dyDescent="0.25">
      <c r="A219" s="5" t="s">
        <v>179</v>
      </c>
      <c r="B219" s="22">
        <v>45533</v>
      </c>
      <c r="C219" s="12" t="s">
        <v>180</v>
      </c>
      <c r="D219" s="8">
        <v>-113.14</v>
      </c>
      <c r="E219" s="9">
        <v>45498</v>
      </c>
      <c r="F219" s="12" t="s">
        <v>353</v>
      </c>
      <c r="G219" s="11" t="s">
        <v>182</v>
      </c>
      <c r="H219" s="1" t="e">
        <f>VLOOKUP(C219,$A$1536:$C$1747,3,FALSE)</f>
        <v>#N/A</v>
      </c>
    </row>
    <row r="220" spans="1:8" x14ac:dyDescent="0.25">
      <c r="A220" s="5" t="s">
        <v>179</v>
      </c>
      <c r="B220" s="22">
        <v>45533</v>
      </c>
      <c r="C220" s="12" t="s">
        <v>180</v>
      </c>
      <c r="D220" s="8">
        <v>-61.61</v>
      </c>
      <c r="E220" s="9">
        <v>45498</v>
      </c>
      <c r="F220" s="12" t="s">
        <v>354</v>
      </c>
      <c r="G220" s="11" t="s">
        <v>182</v>
      </c>
      <c r="H220" s="1" t="e">
        <f>VLOOKUP(C220,$A$1536:$C$1747,3,FALSE)</f>
        <v>#N/A</v>
      </c>
    </row>
    <row r="221" spans="1:8" x14ac:dyDescent="0.25">
      <c r="A221" s="5" t="s">
        <v>179</v>
      </c>
      <c r="B221" s="22">
        <v>45533</v>
      </c>
      <c r="C221" s="12" t="s">
        <v>180</v>
      </c>
      <c r="D221" s="8">
        <v>-22.67</v>
      </c>
      <c r="E221" s="9">
        <v>45498</v>
      </c>
      <c r="F221" s="12" t="s">
        <v>355</v>
      </c>
      <c r="G221" s="11" t="s">
        <v>182</v>
      </c>
      <c r="H221" s="1" t="e">
        <f>VLOOKUP(C221,$A$1536:$C$1747,3,FALSE)</f>
        <v>#N/A</v>
      </c>
    </row>
    <row r="222" spans="1:8" x14ac:dyDescent="0.25">
      <c r="A222" s="5" t="s">
        <v>179</v>
      </c>
      <c r="B222" s="22">
        <v>45533</v>
      </c>
      <c r="C222" s="12" t="s">
        <v>180</v>
      </c>
      <c r="D222" s="8">
        <v>-640.08000000000004</v>
      </c>
      <c r="E222" s="9">
        <v>45498</v>
      </c>
      <c r="F222" s="12" t="s">
        <v>356</v>
      </c>
      <c r="G222" s="11" t="s">
        <v>182</v>
      </c>
      <c r="H222" s="1" t="e">
        <f>VLOOKUP(C222,$A$1536:$C$1747,3,FALSE)</f>
        <v>#N/A</v>
      </c>
    </row>
    <row r="223" spans="1:8" x14ac:dyDescent="0.25">
      <c r="A223" s="5" t="s">
        <v>179</v>
      </c>
      <c r="B223" s="22">
        <v>45533</v>
      </c>
      <c r="C223" s="12" t="s">
        <v>180</v>
      </c>
      <c r="D223" s="8">
        <v>-72682.720000000001</v>
      </c>
      <c r="E223" s="9">
        <v>45498</v>
      </c>
      <c r="F223" s="12" t="s">
        <v>357</v>
      </c>
      <c r="G223" s="11" t="s">
        <v>182</v>
      </c>
      <c r="H223" s="1" t="e">
        <f>VLOOKUP(C223,$A$1536:$C$1747,3,FALSE)</f>
        <v>#N/A</v>
      </c>
    </row>
    <row r="224" spans="1:8" x14ac:dyDescent="0.25">
      <c r="A224" s="5" t="s">
        <v>179</v>
      </c>
      <c r="B224" s="22">
        <v>45533</v>
      </c>
      <c r="C224" s="12" t="s">
        <v>358</v>
      </c>
      <c r="D224" s="8">
        <v>-142580</v>
      </c>
      <c r="E224" s="9">
        <v>45533</v>
      </c>
      <c r="F224" s="12" t="s">
        <v>359</v>
      </c>
      <c r="G224" s="11" t="s">
        <v>9</v>
      </c>
      <c r="H224" s="1" t="e">
        <f>VLOOKUP(C224,$A$1536:$C$1747,3,FALSE)</f>
        <v>#N/A</v>
      </c>
    </row>
    <row r="225" spans="1:8" x14ac:dyDescent="0.25">
      <c r="A225" s="5" t="s">
        <v>179</v>
      </c>
      <c r="B225" s="22">
        <v>45533</v>
      </c>
      <c r="C225" s="12" t="s">
        <v>358</v>
      </c>
      <c r="D225" s="8">
        <v>-244500</v>
      </c>
      <c r="E225" s="9">
        <v>45533</v>
      </c>
      <c r="F225" s="12" t="s">
        <v>360</v>
      </c>
      <c r="G225" s="11" t="s">
        <v>9</v>
      </c>
      <c r="H225" s="1" t="e">
        <f>VLOOKUP(C225,$A$1536:$C$1747,3,FALSE)</f>
        <v>#N/A</v>
      </c>
    </row>
    <row r="226" spans="1:8" x14ac:dyDescent="0.25">
      <c r="A226" s="5" t="s">
        <v>179</v>
      </c>
      <c r="B226" s="22">
        <v>45505</v>
      </c>
      <c r="C226" s="12" t="s">
        <v>205</v>
      </c>
      <c r="D226" s="8">
        <v>-10760.77</v>
      </c>
      <c r="E226" s="9">
        <v>45485</v>
      </c>
      <c r="F226" s="12" t="s">
        <v>361</v>
      </c>
      <c r="G226" s="11" t="s">
        <v>9</v>
      </c>
      <c r="H226" s="1" t="e">
        <f>VLOOKUP(C226,$A$1536:$C$1747,3,FALSE)</f>
        <v>#N/A</v>
      </c>
    </row>
    <row r="227" spans="1:8" x14ac:dyDescent="0.25">
      <c r="A227" s="5" t="s">
        <v>179</v>
      </c>
      <c r="B227" s="22">
        <v>45505</v>
      </c>
      <c r="C227" s="12" t="s">
        <v>203</v>
      </c>
      <c r="D227" s="8">
        <v>-21373.46</v>
      </c>
      <c r="E227" s="9">
        <v>45492</v>
      </c>
      <c r="F227" s="12" t="s">
        <v>362</v>
      </c>
      <c r="G227" s="11" t="s">
        <v>9</v>
      </c>
      <c r="H227" s="1" t="e">
        <f>VLOOKUP(C227,$A$1536:$C$1747,3,FALSE)</f>
        <v>#N/A</v>
      </c>
    </row>
    <row r="228" spans="1:8" x14ac:dyDescent="0.25">
      <c r="A228" s="5" t="s">
        <v>179</v>
      </c>
      <c r="B228" s="22">
        <v>45505</v>
      </c>
      <c r="C228" s="12" t="s">
        <v>201</v>
      </c>
      <c r="D228" s="8">
        <v>-10716.57</v>
      </c>
      <c r="E228" s="9">
        <v>45482</v>
      </c>
      <c r="F228" s="12" t="s">
        <v>363</v>
      </c>
      <c r="G228" s="11" t="s">
        <v>9</v>
      </c>
      <c r="H228" s="1" t="e">
        <f>VLOOKUP(C228,$A$1536:$C$1747,3,FALSE)</f>
        <v>#N/A</v>
      </c>
    </row>
    <row r="229" spans="1:8" x14ac:dyDescent="0.25">
      <c r="A229" s="5" t="s">
        <v>179</v>
      </c>
      <c r="B229" s="22">
        <v>45533</v>
      </c>
      <c r="C229" s="12" t="s">
        <v>180</v>
      </c>
      <c r="D229" s="8">
        <v>-924.98</v>
      </c>
      <c r="E229" s="9">
        <v>45498</v>
      </c>
      <c r="F229" s="12" t="s">
        <v>364</v>
      </c>
      <c r="G229" s="11" t="s">
        <v>182</v>
      </c>
      <c r="H229" s="1" t="e">
        <f>VLOOKUP(C229,$A$1536:$C$1747,3,FALSE)</f>
        <v>#N/A</v>
      </c>
    </row>
    <row r="230" spans="1:8" x14ac:dyDescent="0.25">
      <c r="A230" s="5" t="s">
        <v>179</v>
      </c>
      <c r="B230" s="22">
        <v>45532</v>
      </c>
      <c r="C230" s="12" t="s">
        <v>365</v>
      </c>
      <c r="D230" s="8">
        <v>-49.25</v>
      </c>
      <c r="E230" s="9">
        <v>45474</v>
      </c>
      <c r="F230" s="12" t="s">
        <v>366</v>
      </c>
      <c r="G230" s="11" t="s">
        <v>9</v>
      </c>
      <c r="H230" s="1" t="e">
        <f>VLOOKUP(C230,$A$1536:$C$1747,3,FALSE)</f>
        <v>#N/A</v>
      </c>
    </row>
    <row r="231" spans="1:8" x14ac:dyDescent="0.25">
      <c r="A231" s="5" t="s">
        <v>179</v>
      </c>
      <c r="B231" s="22">
        <v>45532</v>
      </c>
      <c r="C231" s="12" t="s">
        <v>365</v>
      </c>
      <c r="D231" s="8">
        <v>-394.02</v>
      </c>
      <c r="E231" s="9">
        <v>45474</v>
      </c>
      <c r="F231" s="12" t="s">
        <v>367</v>
      </c>
      <c r="G231" s="11" t="s">
        <v>9</v>
      </c>
      <c r="H231" s="1" t="e">
        <f>VLOOKUP(C231,$A$1536:$C$1747,3,FALSE)</f>
        <v>#N/A</v>
      </c>
    </row>
    <row r="232" spans="1:8" x14ac:dyDescent="0.25">
      <c r="A232" s="5" t="s">
        <v>179</v>
      </c>
      <c r="B232" s="22">
        <v>45532</v>
      </c>
      <c r="C232" s="12" t="s">
        <v>365</v>
      </c>
      <c r="D232" s="8">
        <v>-394.02</v>
      </c>
      <c r="E232" s="9">
        <v>45474</v>
      </c>
      <c r="F232" s="12" t="s">
        <v>368</v>
      </c>
      <c r="G232" s="11" t="s">
        <v>9</v>
      </c>
      <c r="H232" s="1" t="e">
        <f>VLOOKUP(C232,$A$1536:$C$1747,3,FALSE)</f>
        <v>#N/A</v>
      </c>
    </row>
    <row r="233" spans="1:8" x14ac:dyDescent="0.25">
      <c r="A233" s="5" t="s">
        <v>179</v>
      </c>
      <c r="B233" s="22">
        <v>45532</v>
      </c>
      <c r="C233" s="12" t="s">
        <v>365</v>
      </c>
      <c r="D233" s="8">
        <v>-49.25</v>
      </c>
      <c r="E233" s="9">
        <v>45474</v>
      </c>
      <c r="F233" s="12" t="s">
        <v>369</v>
      </c>
      <c r="G233" s="11" t="s">
        <v>9</v>
      </c>
      <c r="H233" s="1" t="e">
        <f>VLOOKUP(C233,$A$1536:$C$1747,3,FALSE)</f>
        <v>#N/A</v>
      </c>
    </row>
    <row r="234" spans="1:8" x14ac:dyDescent="0.25">
      <c r="A234" s="5" t="s">
        <v>179</v>
      </c>
      <c r="B234" s="22">
        <v>45532</v>
      </c>
      <c r="C234" s="12" t="s">
        <v>252</v>
      </c>
      <c r="D234" s="8">
        <v>-126</v>
      </c>
      <c r="E234" s="9">
        <v>45504</v>
      </c>
      <c r="F234" s="12" t="s">
        <v>370</v>
      </c>
      <c r="G234" s="11" t="s">
        <v>9</v>
      </c>
      <c r="H234" s="1" t="e">
        <f>VLOOKUP(C234,$A$1536:$C$1747,3,FALSE)</f>
        <v>#N/A</v>
      </c>
    </row>
    <row r="235" spans="1:8" x14ac:dyDescent="0.25">
      <c r="A235" s="5" t="s">
        <v>179</v>
      </c>
      <c r="B235" s="22">
        <v>45532</v>
      </c>
      <c r="C235" s="12" t="s">
        <v>252</v>
      </c>
      <c r="D235" s="8">
        <v>-365</v>
      </c>
      <c r="E235" s="9">
        <v>45504</v>
      </c>
      <c r="F235" s="12" t="s">
        <v>371</v>
      </c>
      <c r="G235" s="11" t="s">
        <v>9</v>
      </c>
      <c r="H235" s="1" t="e">
        <f>VLOOKUP(C235,$A$1536:$C$1747,3,FALSE)</f>
        <v>#N/A</v>
      </c>
    </row>
    <row r="236" spans="1:8" x14ac:dyDescent="0.25">
      <c r="A236" s="5" t="s">
        <v>179</v>
      </c>
      <c r="B236" s="22">
        <v>45532</v>
      </c>
      <c r="C236" s="12" t="s">
        <v>372</v>
      </c>
      <c r="D236" s="8">
        <v>-466.66</v>
      </c>
      <c r="E236" s="9">
        <v>45482</v>
      </c>
      <c r="F236" s="12" t="s">
        <v>373</v>
      </c>
      <c r="G236" s="11" t="s">
        <v>9</v>
      </c>
      <c r="H236" s="1" t="e">
        <f>VLOOKUP(C236,$A$1536:$C$1747,3,FALSE)</f>
        <v>#N/A</v>
      </c>
    </row>
    <row r="237" spans="1:8" x14ac:dyDescent="0.25">
      <c r="A237" s="5" t="s">
        <v>179</v>
      </c>
      <c r="B237" s="22">
        <v>45532</v>
      </c>
      <c r="C237" s="12" t="s">
        <v>374</v>
      </c>
      <c r="D237" s="8">
        <v>-760</v>
      </c>
      <c r="E237" s="9">
        <v>45495</v>
      </c>
      <c r="F237" s="12" t="s">
        <v>375</v>
      </c>
      <c r="G237" s="11" t="s">
        <v>9</v>
      </c>
      <c r="H237" s="1" t="e">
        <f>VLOOKUP(C237,$A$1536:$C$1747,3,FALSE)</f>
        <v>#N/A</v>
      </c>
    </row>
    <row r="238" spans="1:8" x14ac:dyDescent="0.25">
      <c r="A238" s="5" t="s">
        <v>179</v>
      </c>
      <c r="B238" s="22">
        <v>45532</v>
      </c>
      <c r="C238" s="12" t="s">
        <v>365</v>
      </c>
      <c r="D238" s="8">
        <v>-179.1</v>
      </c>
      <c r="E238" s="9">
        <v>45474</v>
      </c>
      <c r="F238" s="12" t="s">
        <v>376</v>
      </c>
      <c r="G238" s="11" t="s">
        <v>9</v>
      </c>
      <c r="H238" s="1" t="e">
        <f>VLOOKUP(C238,$A$1536:$C$1747,3,FALSE)</f>
        <v>#N/A</v>
      </c>
    </row>
    <row r="239" spans="1:8" x14ac:dyDescent="0.25">
      <c r="A239" s="5" t="s">
        <v>179</v>
      </c>
      <c r="B239" s="22">
        <v>45532</v>
      </c>
      <c r="C239" s="12" t="s">
        <v>365</v>
      </c>
      <c r="D239" s="8">
        <v>-49.25</v>
      </c>
      <c r="E239" s="9">
        <v>45474</v>
      </c>
      <c r="F239" s="12" t="s">
        <v>377</v>
      </c>
      <c r="G239" s="11" t="s">
        <v>9</v>
      </c>
      <c r="H239" s="1" t="e">
        <f>VLOOKUP(C239,$A$1536:$C$1747,3,FALSE)</f>
        <v>#N/A</v>
      </c>
    </row>
    <row r="240" spans="1:8" x14ac:dyDescent="0.25">
      <c r="A240" s="5" t="s">
        <v>179</v>
      </c>
      <c r="B240" s="22">
        <v>45532</v>
      </c>
      <c r="C240" s="12" t="s">
        <v>365</v>
      </c>
      <c r="D240" s="8">
        <v>-394.02</v>
      </c>
      <c r="E240" s="9">
        <v>45474</v>
      </c>
      <c r="F240" s="12" t="s">
        <v>378</v>
      </c>
      <c r="G240" s="11" t="s">
        <v>9</v>
      </c>
      <c r="H240" s="1" t="e">
        <f>VLOOKUP(C240,$A$1536:$C$1747,3,FALSE)</f>
        <v>#N/A</v>
      </c>
    </row>
    <row r="241" spans="1:8" x14ac:dyDescent="0.25">
      <c r="A241" s="5" t="s">
        <v>179</v>
      </c>
      <c r="B241" s="22">
        <v>45532</v>
      </c>
      <c r="C241" s="12" t="s">
        <v>259</v>
      </c>
      <c r="D241" s="8">
        <v>-17171.5</v>
      </c>
      <c r="E241" s="9">
        <v>45502</v>
      </c>
      <c r="F241" s="12" t="s">
        <v>379</v>
      </c>
      <c r="G241" s="11" t="s">
        <v>9</v>
      </c>
      <c r="H241" s="1" t="e">
        <f>VLOOKUP(C241,$A$1536:$C$1747,3,FALSE)</f>
        <v>#N/A</v>
      </c>
    </row>
    <row r="242" spans="1:8" x14ac:dyDescent="0.25">
      <c r="A242" s="5" t="s">
        <v>179</v>
      </c>
      <c r="B242" s="22">
        <v>45532</v>
      </c>
      <c r="C242" s="12" t="s">
        <v>259</v>
      </c>
      <c r="D242" s="8">
        <v>-24000</v>
      </c>
      <c r="E242" s="9">
        <v>45502</v>
      </c>
      <c r="F242" s="12" t="s">
        <v>380</v>
      </c>
      <c r="G242" s="11" t="s">
        <v>9</v>
      </c>
      <c r="H242" s="1" t="e">
        <f>VLOOKUP(C242,$A$1536:$C$1747,3,FALSE)</f>
        <v>#N/A</v>
      </c>
    </row>
    <row r="243" spans="1:8" x14ac:dyDescent="0.25">
      <c r="A243" s="5" t="s">
        <v>179</v>
      </c>
      <c r="B243" s="22">
        <v>45532</v>
      </c>
      <c r="C243" s="12" t="s">
        <v>252</v>
      </c>
      <c r="D243" s="8">
        <v>-126</v>
      </c>
      <c r="E243" s="9">
        <v>45504</v>
      </c>
      <c r="F243" s="12" t="s">
        <v>381</v>
      </c>
      <c r="G243" s="11" t="s">
        <v>9</v>
      </c>
      <c r="H243" s="1" t="e">
        <f>VLOOKUP(C243,$A$1536:$C$1747,3,FALSE)</f>
        <v>#N/A</v>
      </c>
    </row>
    <row r="244" spans="1:8" x14ac:dyDescent="0.25">
      <c r="A244" s="5" t="s">
        <v>179</v>
      </c>
      <c r="B244" s="22">
        <v>45532</v>
      </c>
      <c r="C244" s="12" t="s">
        <v>252</v>
      </c>
      <c r="D244" s="8">
        <v>-315</v>
      </c>
      <c r="E244" s="9">
        <v>45504</v>
      </c>
      <c r="F244" s="12" t="s">
        <v>382</v>
      </c>
      <c r="G244" s="11" t="s">
        <v>9</v>
      </c>
      <c r="H244" s="1" t="e">
        <f>VLOOKUP(C244,$A$1536:$C$1747,3,FALSE)</f>
        <v>#N/A</v>
      </c>
    </row>
    <row r="245" spans="1:8" x14ac:dyDescent="0.25">
      <c r="A245" s="5" t="s">
        <v>179</v>
      </c>
      <c r="B245" s="22">
        <v>45532</v>
      </c>
      <c r="C245" s="12" t="s">
        <v>383</v>
      </c>
      <c r="D245" s="8">
        <v>-138</v>
      </c>
      <c r="E245" s="9">
        <v>45502</v>
      </c>
      <c r="F245" s="12" t="s">
        <v>384</v>
      </c>
      <c r="G245" s="11" t="s">
        <v>9</v>
      </c>
      <c r="H245" s="1" t="e">
        <f>VLOOKUP(C245,$A$1536:$C$1747,3,FALSE)</f>
        <v>#N/A</v>
      </c>
    </row>
    <row r="246" spans="1:8" x14ac:dyDescent="0.25">
      <c r="A246" s="5" t="s">
        <v>179</v>
      </c>
      <c r="B246" s="22">
        <v>45532</v>
      </c>
      <c r="C246" s="12" t="s">
        <v>237</v>
      </c>
      <c r="D246" s="8">
        <v>-95</v>
      </c>
      <c r="E246" s="9">
        <v>45473</v>
      </c>
      <c r="F246" s="12" t="s">
        <v>385</v>
      </c>
      <c r="G246" s="11" t="s">
        <v>9</v>
      </c>
      <c r="H246" s="1" t="e">
        <f>VLOOKUP(C246,$A$1536:$C$1747,3,FALSE)</f>
        <v>#N/A</v>
      </c>
    </row>
    <row r="247" spans="1:8" x14ac:dyDescent="0.25">
      <c r="A247" s="5" t="s">
        <v>179</v>
      </c>
      <c r="B247" s="22">
        <v>45532</v>
      </c>
      <c r="C247" s="12" t="s">
        <v>252</v>
      </c>
      <c r="D247" s="8">
        <v>-126</v>
      </c>
      <c r="E247" s="9">
        <v>45504</v>
      </c>
      <c r="F247" s="12" t="s">
        <v>370</v>
      </c>
      <c r="G247" s="11" t="s">
        <v>9</v>
      </c>
      <c r="H247" s="1" t="e">
        <f>VLOOKUP(C247,$A$1536:$C$1747,3,FALSE)</f>
        <v>#N/A</v>
      </c>
    </row>
    <row r="248" spans="1:8" x14ac:dyDescent="0.25">
      <c r="A248" s="5" t="s">
        <v>179</v>
      </c>
      <c r="B248" s="22">
        <v>45532</v>
      </c>
      <c r="C248" s="12" t="s">
        <v>252</v>
      </c>
      <c r="D248" s="8">
        <v>-50</v>
      </c>
      <c r="E248" s="9">
        <v>45504</v>
      </c>
      <c r="F248" s="12" t="s">
        <v>386</v>
      </c>
      <c r="G248" s="11" t="s">
        <v>9</v>
      </c>
      <c r="H248" s="1" t="e">
        <f>VLOOKUP(C248,$A$1536:$C$1747,3,FALSE)</f>
        <v>#N/A</v>
      </c>
    </row>
    <row r="249" spans="1:8" x14ac:dyDescent="0.25">
      <c r="A249" s="5" t="s">
        <v>179</v>
      </c>
      <c r="B249" s="22">
        <v>45532</v>
      </c>
      <c r="C249" s="12" t="s">
        <v>387</v>
      </c>
      <c r="D249" s="8">
        <v>-3000</v>
      </c>
      <c r="E249" s="9">
        <v>45485</v>
      </c>
      <c r="F249" s="12" t="s">
        <v>388</v>
      </c>
      <c r="G249" s="11" t="s">
        <v>9</v>
      </c>
      <c r="H249" s="1" t="e">
        <f>VLOOKUP(C249,$A$1536:$C$1747,3,FALSE)</f>
        <v>#N/A</v>
      </c>
    </row>
    <row r="250" spans="1:8" x14ac:dyDescent="0.25">
      <c r="A250" s="5" t="s">
        <v>179</v>
      </c>
      <c r="B250" s="22">
        <v>45532</v>
      </c>
      <c r="C250" s="12" t="s">
        <v>387</v>
      </c>
      <c r="D250" s="8">
        <v>-2800</v>
      </c>
      <c r="E250" s="9">
        <v>45496</v>
      </c>
      <c r="F250" s="12" t="s">
        <v>389</v>
      </c>
      <c r="G250" s="11" t="s">
        <v>9</v>
      </c>
      <c r="H250" s="1" t="e">
        <f>VLOOKUP(C250,$A$1536:$C$1747,3,FALSE)</f>
        <v>#N/A</v>
      </c>
    </row>
    <row r="251" spans="1:8" x14ac:dyDescent="0.25">
      <c r="A251" s="5" t="s">
        <v>179</v>
      </c>
      <c r="B251" s="22">
        <v>45532</v>
      </c>
      <c r="C251" s="12" t="s">
        <v>306</v>
      </c>
      <c r="D251" s="8">
        <v>-1960</v>
      </c>
      <c r="E251" s="9">
        <v>45502</v>
      </c>
      <c r="F251" s="12" t="s">
        <v>390</v>
      </c>
      <c r="G251" s="11" t="s">
        <v>9</v>
      </c>
      <c r="H251" s="1" t="e">
        <f>VLOOKUP(C251,$A$1536:$C$1747,3,FALSE)</f>
        <v>#N/A</v>
      </c>
    </row>
    <row r="252" spans="1:8" x14ac:dyDescent="0.25">
      <c r="A252" s="5" t="s">
        <v>179</v>
      </c>
      <c r="B252" s="22">
        <v>45532</v>
      </c>
      <c r="C252" s="12" t="s">
        <v>391</v>
      </c>
      <c r="D252" s="8">
        <v>-8461</v>
      </c>
      <c r="E252" s="9">
        <v>45498</v>
      </c>
      <c r="F252" s="12" t="s">
        <v>392</v>
      </c>
      <c r="G252" s="11" t="s">
        <v>9</v>
      </c>
      <c r="H252" s="1" t="e">
        <f>VLOOKUP(C252,$A$1536:$C$1747,3,FALSE)</f>
        <v>#N/A</v>
      </c>
    </row>
    <row r="253" spans="1:8" x14ac:dyDescent="0.25">
      <c r="A253" s="5" t="s">
        <v>179</v>
      </c>
      <c r="B253" s="22">
        <v>45532</v>
      </c>
      <c r="C253" s="12" t="s">
        <v>393</v>
      </c>
      <c r="D253" s="8">
        <v>-10540.64</v>
      </c>
      <c r="E253" s="9">
        <v>45481</v>
      </c>
      <c r="F253" s="12" t="s">
        <v>394</v>
      </c>
      <c r="G253" s="11" t="s">
        <v>9</v>
      </c>
      <c r="H253" s="1" t="e">
        <f>VLOOKUP(C253,$A$1536:$C$1747,3,FALSE)</f>
        <v>#N/A</v>
      </c>
    </row>
    <row r="254" spans="1:8" x14ac:dyDescent="0.25">
      <c r="A254" s="5" t="s">
        <v>179</v>
      </c>
      <c r="B254" s="22">
        <v>45532</v>
      </c>
      <c r="C254" s="12" t="s">
        <v>395</v>
      </c>
      <c r="D254" s="8">
        <v>-21048.400000000001</v>
      </c>
      <c r="E254" s="9">
        <v>45504</v>
      </c>
      <c r="F254" s="12" t="s">
        <v>396</v>
      </c>
      <c r="G254" s="11" t="s">
        <v>9</v>
      </c>
      <c r="H254" s="1" t="e">
        <f>VLOOKUP(C254,$A$1536:$C$1747,3,FALSE)</f>
        <v>#N/A</v>
      </c>
    </row>
    <row r="255" spans="1:8" x14ac:dyDescent="0.25">
      <c r="A255" s="5" t="s">
        <v>179</v>
      </c>
      <c r="B255" s="22">
        <v>45532</v>
      </c>
      <c r="C255" s="12" t="s">
        <v>393</v>
      </c>
      <c r="D255" s="8">
        <v>-20400</v>
      </c>
      <c r="E255" s="9">
        <v>45491</v>
      </c>
      <c r="F255" s="12" t="s">
        <v>397</v>
      </c>
      <c r="G255" s="11" t="s">
        <v>9</v>
      </c>
      <c r="H255" s="1" t="e">
        <f>VLOOKUP(C255,$A$1536:$C$1747,3,FALSE)</f>
        <v>#N/A</v>
      </c>
    </row>
    <row r="256" spans="1:8" x14ac:dyDescent="0.25">
      <c r="A256" s="5" t="s">
        <v>179</v>
      </c>
      <c r="B256" s="22">
        <v>45532</v>
      </c>
      <c r="C256" s="12" t="s">
        <v>398</v>
      </c>
      <c r="D256" s="8">
        <v>-3800</v>
      </c>
      <c r="E256" s="9">
        <v>45485</v>
      </c>
      <c r="F256" s="12" t="s">
        <v>399</v>
      </c>
      <c r="G256" s="11" t="s">
        <v>9</v>
      </c>
      <c r="H256" s="1" t="e">
        <f>VLOOKUP(C256,$A$1536:$C$1747,3,FALSE)</f>
        <v>#N/A</v>
      </c>
    </row>
    <row r="257" spans="1:8" x14ac:dyDescent="0.25">
      <c r="A257" s="5" t="s">
        <v>179</v>
      </c>
      <c r="B257" s="22">
        <v>45532</v>
      </c>
      <c r="C257" s="12" t="s">
        <v>400</v>
      </c>
      <c r="D257" s="8">
        <v>-15485.89</v>
      </c>
      <c r="E257" s="9">
        <v>45495</v>
      </c>
      <c r="F257" s="12" t="s">
        <v>401</v>
      </c>
      <c r="G257" s="11" t="s">
        <v>9</v>
      </c>
      <c r="H257" s="1" t="e">
        <f>VLOOKUP(C257,$A$1536:$C$1747,3,FALSE)</f>
        <v>#N/A</v>
      </c>
    </row>
    <row r="258" spans="1:8" x14ac:dyDescent="0.25">
      <c r="A258" s="5" t="s">
        <v>179</v>
      </c>
      <c r="B258" s="22">
        <v>45532</v>
      </c>
      <c r="C258" s="12" t="s">
        <v>402</v>
      </c>
      <c r="D258" s="8">
        <v>-25868.67</v>
      </c>
      <c r="E258" s="9">
        <v>45504</v>
      </c>
      <c r="F258" s="12" t="s">
        <v>403</v>
      </c>
      <c r="G258" s="11" t="s">
        <v>9</v>
      </c>
      <c r="H258" s="1" t="e">
        <f>VLOOKUP(C258,$A$1536:$C$1747,3,FALSE)</f>
        <v>#N/A</v>
      </c>
    </row>
    <row r="259" spans="1:8" x14ac:dyDescent="0.25">
      <c r="A259" s="5" t="s">
        <v>179</v>
      </c>
      <c r="B259" s="22">
        <v>45532</v>
      </c>
      <c r="C259" s="12" t="s">
        <v>404</v>
      </c>
      <c r="D259" s="8">
        <v>-25000</v>
      </c>
      <c r="E259" s="9">
        <v>45477</v>
      </c>
      <c r="F259" s="12" t="s">
        <v>405</v>
      </c>
      <c r="G259" s="11" t="s">
        <v>9</v>
      </c>
      <c r="H259" s="1" t="e">
        <f>VLOOKUP(C259,$A$1536:$C$1747,3,FALSE)</f>
        <v>#N/A</v>
      </c>
    </row>
    <row r="260" spans="1:8" x14ac:dyDescent="0.25">
      <c r="A260" s="5" t="s">
        <v>179</v>
      </c>
      <c r="B260" s="22">
        <v>45532</v>
      </c>
      <c r="C260" s="12" t="s">
        <v>406</v>
      </c>
      <c r="D260" s="8">
        <v>-1000</v>
      </c>
      <c r="E260" s="9">
        <v>45489</v>
      </c>
      <c r="F260" s="12" t="s">
        <v>407</v>
      </c>
      <c r="G260" s="11" t="s">
        <v>9</v>
      </c>
      <c r="H260" s="1" t="e">
        <f>VLOOKUP(C260,$A$1536:$C$1747,3,FALSE)</f>
        <v>#N/A</v>
      </c>
    </row>
    <row r="261" spans="1:8" x14ac:dyDescent="0.25">
      <c r="A261" s="5" t="s">
        <v>179</v>
      </c>
      <c r="B261" s="22">
        <v>45532</v>
      </c>
      <c r="C261" s="12" t="s">
        <v>408</v>
      </c>
      <c r="D261" s="8">
        <v>-589.76</v>
      </c>
      <c r="E261" s="9">
        <v>45488</v>
      </c>
      <c r="F261" s="12" t="s">
        <v>409</v>
      </c>
      <c r="G261" s="11" t="s">
        <v>9</v>
      </c>
      <c r="H261" s="1" t="e">
        <f>VLOOKUP(C261,$A$1536:$C$1747,3,FALSE)</f>
        <v>#N/A</v>
      </c>
    </row>
    <row r="262" spans="1:8" x14ac:dyDescent="0.25">
      <c r="A262" s="5" t="s">
        <v>179</v>
      </c>
      <c r="B262" s="22">
        <v>45532</v>
      </c>
      <c r="C262" s="12" t="s">
        <v>410</v>
      </c>
      <c r="D262" s="8">
        <v>-70</v>
      </c>
      <c r="E262" s="9">
        <v>45491</v>
      </c>
      <c r="F262" s="12" t="s">
        <v>411</v>
      </c>
      <c r="G262" s="11" t="s">
        <v>9</v>
      </c>
      <c r="H262" s="1" t="e">
        <f>VLOOKUP(C262,$A$1536:$C$1747,3,FALSE)</f>
        <v>#N/A</v>
      </c>
    </row>
    <row r="263" spans="1:8" x14ac:dyDescent="0.25">
      <c r="A263" s="5" t="s">
        <v>179</v>
      </c>
      <c r="B263" s="22">
        <v>45532</v>
      </c>
      <c r="C263" s="12" t="s">
        <v>412</v>
      </c>
      <c r="D263" s="8">
        <v>-28359</v>
      </c>
      <c r="E263" s="9">
        <v>45502</v>
      </c>
      <c r="F263" s="12" t="s">
        <v>413</v>
      </c>
      <c r="G263" s="11" t="s">
        <v>9</v>
      </c>
      <c r="H263" s="1" t="e">
        <f>VLOOKUP(C263,$A$1536:$C$1747,3,FALSE)</f>
        <v>#N/A</v>
      </c>
    </row>
    <row r="264" spans="1:8" x14ac:dyDescent="0.25">
      <c r="A264" s="5" t="s">
        <v>179</v>
      </c>
      <c r="B264" s="22">
        <v>45532</v>
      </c>
      <c r="C264" s="12" t="s">
        <v>365</v>
      </c>
      <c r="D264" s="8">
        <v>-394.02</v>
      </c>
      <c r="E264" s="9">
        <v>45474</v>
      </c>
      <c r="F264" s="12" t="s">
        <v>414</v>
      </c>
      <c r="G264" s="11" t="s">
        <v>9</v>
      </c>
      <c r="H264" s="1" t="e">
        <f>VLOOKUP(C264,$A$1536:$C$1747,3,FALSE)</f>
        <v>#N/A</v>
      </c>
    </row>
    <row r="265" spans="1:8" x14ac:dyDescent="0.25">
      <c r="A265" s="5" t="s">
        <v>179</v>
      </c>
      <c r="B265" s="22">
        <v>45532</v>
      </c>
      <c r="C265" s="12" t="s">
        <v>365</v>
      </c>
      <c r="D265" s="8">
        <v>-49.25</v>
      </c>
      <c r="E265" s="9">
        <v>45474</v>
      </c>
      <c r="F265" s="12" t="s">
        <v>415</v>
      </c>
      <c r="G265" s="11" t="s">
        <v>9</v>
      </c>
      <c r="H265" s="1" t="e">
        <f>VLOOKUP(C265,$A$1536:$C$1747,3,FALSE)</f>
        <v>#N/A</v>
      </c>
    </row>
    <row r="266" spans="1:8" x14ac:dyDescent="0.25">
      <c r="A266" s="5" t="s">
        <v>179</v>
      </c>
      <c r="B266" s="22">
        <v>45532</v>
      </c>
      <c r="C266" s="12" t="s">
        <v>237</v>
      </c>
      <c r="D266" s="8">
        <v>-775</v>
      </c>
      <c r="E266" s="9">
        <v>45473</v>
      </c>
      <c r="F266" s="12" t="s">
        <v>416</v>
      </c>
      <c r="G266" s="11" t="s">
        <v>9</v>
      </c>
      <c r="H266" s="1" t="e">
        <f>VLOOKUP(C266,$A$1536:$C$1747,3,FALSE)</f>
        <v>#N/A</v>
      </c>
    </row>
    <row r="267" spans="1:8" x14ac:dyDescent="0.25">
      <c r="A267" s="5" t="s">
        <v>179</v>
      </c>
      <c r="B267" s="22">
        <v>45532</v>
      </c>
      <c r="C267" s="12" t="s">
        <v>235</v>
      </c>
      <c r="D267" s="8">
        <v>-1470</v>
      </c>
      <c r="E267" s="9">
        <v>45491</v>
      </c>
      <c r="F267" s="12" t="s">
        <v>417</v>
      </c>
      <c r="G267" s="11" t="s">
        <v>9</v>
      </c>
      <c r="H267" s="1" t="e">
        <f>VLOOKUP(C267,$A$1536:$C$1747,3,FALSE)</f>
        <v>#N/A</v>
      </c>
    </row>
    <row r="268" spans="1:8" x14ac:dyDescent="0.25">
      <c r="A268" s="5" t="s">
        <v>179</v>
      </c>
      <c r="B268" s="22">
        <v>45532</v>
      </c>
      <c r="C268" s="12" t="s">
        <v>292</v>
      </c>
      <c r="D268" s="8">
        <v>-858.73</v>
      </c>
      <c r="E268" s="9">
        <v>45504</v>
      </c>
      <c r="F268" s="12" t="s">
        <v>418</v>
      </c>
      <c r="G268" s="11" t="s">
        <v>9</v>
      </c>
      <c r="H268" s="1" t="e">
        <f>VLOOKUP(C268,$A$1536:$C$1747,3,FALSE)</f>
        <v>#N/A</v>
      </c>
    </row>
    <row r="269" spans="1:8" x14ac:dyDescent="0.25">
      <c r="A269" s="5" t="s">
        <v>179</v>
      </c>
      <c r="B269" s="22">
        <v>45526</v>
      </c>
      <c r="C269" s="12" t="s">
        <v>419</v>
      </c>
      <c r="D269" s="8">
        <v>-36816.71</v>
      </c>
      <c r="E269" s="9">
        <v>45503</v>
      </c>
      <c r="F269" s="12" t="s">
        <v>420</v>
      </c>
      <c r="G269" s="11" t="s">
        <v>9</v>
      </c>
      <c r="H269" s="1" t="e">
        <f>VLOOKUP(C269,$A$1536:$C$1747,3,FALSE)</f>
        <v>#N/A</v>
      </c>
    </row>
    <row r="270" spans="1:8" x14ac:dyDescent="0.25">
      <c r="A270" s="5" t="s">
        <v>179</v>
      </c>
      <c r="B270" s="22">
        <v>45526</v>
      </c>
      <c r="C270" s="12" t="s">
        <v>419</v>
      </c>
      <c r="D270" s="8">
        <v>-7602.05</v>
      </c>
      <c r="E270" s="9">
        <v>45503</v>
      </c>
      <c r="F270" s="12" t="s">
        <v>420</v>
      </c>
      <c r="G270" s="11" t="s">
        <v>9</v>
      </c>
      <c r="H270" s="1" t="e">
        <f>VLOOKUP(C270,$A$1536:$C$1747,3,FALSE)</f>
        <v>#N/A</v>
      </c>
    </row>
    <row r="271" spans="1:8" x14ac:dyDescent="0.25">
      <c r="A271" s="5" t="s">
        <v>179</v>
      </c>
      <c r="B271" s="22">
        <v>45526</v>
      </c>
      <c r="C271" s="12" t="s">
        <v>419</v>
      </c>
      <c r="D271" s="8">
        <v>-4725.8999999999996</v>
      </c>
      <c r="E271" s="9">
        <v>45503</v>
      </c>
      <c r="F271" s="12" t="s">
        <v>420</v>
      </c>
      <c r="G271" s="11" t="s">
        <v>9</v>
      </c>
      <c r="H271" s="1" t="e">
        <f>VLOOKUP(C271,$A$1536:$C$1747,3,FALSE)</f>
        <v>#N/A</v>
      </c>
    </row>
    <row r="272" spans="1:8" x14ac:dyDescent="0.25">
      <c r="A272" s="5" t="s">
        <v>179</v>
      </c>
      <c r="B272" s="22">
        <v>45526</v>
      </c>
      <c r="C272" s="12" t="s">
        <v>419</v>
      </c>
      <c r="D272" s="8">
        <v>-3029.77</v>
      </c>
      <c r="E272" s="9">
        <v>45503</v>
      </c>
      <c r="F272" s="12" t="s">
        <v>420</v>
      </c>
      <c r="G272" s="11" t="s">
        <v>9</v>
      </c>
      <c r="H272" s="1" t="e">
        <f>VLOOKUP(C272,$A$1536:$C$1747,3,FALSE)</f>
        <v>#N/A</v>
      </c>
    </row>
    <row r="273" spans="1:8" x14ac:dyDescent="0.25">
      <c r="A273" s="5" t="s">
        <v>179</v>
      </c>
      <c r="B273" s="22">
        <v>45526</v>
      </c>
      <c r="C273" s="12" t="s">
        <v>419</v>
      </c>
      <c r="D273" s="8">
        <v>-816.28</v>
      </c>
      <c r="E273" s="9">
        <v>45503</v>
      </c>
      <c r="F273" s="12" t="s">
        <v>420</v>
      </c>
      <c r="G273" s="11" t="s">
        <v>9</v>
      </c>
      <c r="H273" s="1" t="e">
        <f>VLOOKUP(C273,$A$1536:$C$1747,3,FALSE)</f>
        <v>#N/A</v>
      </c>
    </row>
    <row r="274" spans="1:8" x14ac:dyDescent="0.25">
      <c r="A274" s="5" t="s">
        <v>179</v>
      </c>
      <c r="B274" s="22">
        <v>45526</v>
      </c>
      <c r="C274" s="12" t="s">
        <v>419</v>
      </c>
      <c r="D274" s="8">
        <v>-61.61</v>
      </c>
      <c r="E274" s="9">
        <v>45503</v>
      </c>
      <c r="F274" s="12" t="s">
        <v>420</v>
      </c>
      <c r="G274" s="11" t="s">
        <v>9</v>
      </c>
      <c r="H274" s="1" t="e">
        <f>VLOOKUP(C274,$A$1536:$C$1747,3,FALSE)</f>
        <v>#N/A</v>
      </c>
    </row>
    <row r="275" spans="1:8" x14ac:dyDescent="0.25">
      <c r="A275" s="5" t="s">
        <v>179</v>
      </c>
      <c r="B275" s="22">
        <v>45532</v>
      </c>
      <c r="C275" s="12" t="s">
        <v>421</v>
      </c>
      <c r="D275" s="8">
        <v>-92900</v>
      </c>
      <c r="E275" s="9">
        <v>45490</v>
      </c>
      <c r="F275" s="12" t="s">
        <v>422</v>
      </c>
      <c r="G275" s="11" t="s">
        <v>9</v>
      </c>
      <c r="H275" s="1" t="e">
        <f>VLOOKUP(C275,$A$1536:$C$1747,3,FALSE)</f>
        <v>#N/A</v>
      </c>
    </row>
    <row r="276" spans="1:8" x14ac:dyDescent="0.25">
      <c r="A276" s="5" t="s">
        <v>179</v>
      </c>
      <c r="B276" s="22">
        <v>45541</v>
      </c>
      <c r="C276" s="12" t="s">
        <v>180</v>
      </c>
      <c r="D276" s="8">
        <v>-22.05</v>
      </c>
      <c r="E276" s="9">
        <v>45506</v>
      </c>
      <c r="F276" s="12" t="s">
        <v>423</v>
      </c>
      <c r="G276" s="11" t="s">
        <v>182</v>
      </c>
      <c r="H276" s="1" t="e">
        <f>VLOOKUP(C276,$A$1536:$C$1747,3,FALSE)</f>
        <v>#N/A</v>
      </c>
    </row>
    <row r="277" spans="1:8" x14ac:dyDescent="0.25">
      <c r="A277" s="5" t="s">
        <v>179</v>
      </c>
      <c r="B277" s="22">
        <v>45544</v>
      </c>
      <c r="C277" s="12" t="s">
        <v>424</v>
      </c>
      <c r="D277" s="8">
        <v>-11398.54</v>
      </c>
      <c r="E277" s="9">
        <v>45000</v>
      </c>
      <c r="F277" s="12" t="s">
        <v>78</v>
      </c>
      <c r="G277" s="11" t="s">
        <v>9</v>
      </c>
      <c r="H277" s="1" t="e">
        <f>VLOOKUP(C277,$A$1536:$C$1747,3,FALSE)</f>
        <v>#N/A</v>
      </c>
    </row>
    <row r="278" spans="1:8" x14ac:dyDescent="0.25">
      <c r="A278" s="5" t="s">
        <v>179</v>
      </c>
      <c r="B278" s="22">
        <v>45548</v>
      </c>
      <c r="C278" s="12" t="s">
        <v>180</v>
      </c>
      <c r="D278" s="8">
        <v>-36.83</v>
      </c>
      <c r="E278" s="9">
        <v>45513</v>
      </c>
      <c r="F278" s="12" t="s">
        <v>425</v>
      </c>
      <c r="G278" s="11" t="s">
        <v>182</v>
      </c>
      <c r="H278" s="1" t="e">
        <f>VLOOKUP(C278,$A$1536:$C$1747,3,FALSE)</f>
        <v>#N/A</v>
      </c>
    </row>
    <row r="279" spans="1:8" x14ac:dyDescent="0.25">
      <c r="A279" s="5" t="s">
        <v>179</v>
      </c>
      <c r="B279" s="22">
        <v>45551</v>
      </c>
      <c r="C279" s="12" t="s">
        <v>180</v>
      </c>
      <c r="D279" s="8">
        <v>-272.38</v>
      </c>
      <c r="E279" s="9">
        <v>45530</v>
      </c>
      <c r="F279" s="12" t="s">
        <v>426</v>
      </c>
      <c r="G279" s="11" t="s">
        <v>182</v>
      </c>
      <c r="H279" s="1" t="e">
        <f>VLOOKUP(C279,$A$1536:$C$1747,3,FALSE)</f>
        <v>#N/A</v>
      </c>
    </row>
    <row r="280" spans="1:8" x14ac:dyDescent="0.25">
      <c r="A280" s="5" t="s">
        <v>179</v>
      </c>
      <c r="B280" s="22">
        <v>45551</v>
      </c>
      <c r="C280" s="12" t="s">
        <v>180</v>
      </c>
      <c r="D280" s="8">
        <v>-1153.7</v>
      </c>
      <c r="E280" s="9">
        <v>45530</v>
      </c>
      <c r="F280" s="12" t="s">
        <v>427</v>
      </c>
      <c r="G280" s="11" t="s">
        <v>182</v>
      </c>
      <c r="H280" s="1" t="e">
        <f>VLOOKUP(C280,$A$1536:$C$1747,3,FALSE)</f>
        <v>#N/A</v>
      </c>
    </row>
    <row r="281" spans="1:8" x14ac:dyDescent="0.25">
      <c r="A281" s="5" t="s">
        <v>179</v>
      </c>
      <c r="B281" s="22">
        <v>45551</v>
      </c>
      <c r="C281" s="12" t="s">
        <v>180</v>
      </c>
      <c r="D281" s="8">
        <v>-30.72</v>
      </c>
      <c r="E281" s="9">
        <v>45530</v>
      </c>
      <c r="F281" s="12" t="s">
        <v>428</v>
      </c>
      <c r="G281" s="11" t="s">
        <v>182</v>
      </c>
      <c r="H281" s="1" t="e">
        <f>VLOOKUP(C281,$A$1536:$C$1747,3,FALSE)</f>
        <v>#N/A</v>
      </c>
    </row>
    <row r="282" spans="1:8" x14ac:dyDescent="0.25">
      <c r="A282" s="5" t="s">
        <v>179</v>
      </c>
      <c r="B282" s="22">
        <v>45553</v>
      </c>
      <c r="C282" s="12" t="s">
        <v>429</v>
      </c>
      <c r="D282" s="8">
        <v>-77.739999999999995</v>
      </c>
      <c r="E282" s="9">
        <v>45530</v>
      </c>
      <c r="F282" s="12" t="s">
        <v>430</v>
      </c>
      <c r="G282" s="11" t="s">
        <v>9</v>
      </c>
      <c r="H282" s="1" t="e">
        <f>VLOOKUP(C282,$A$1536:$C$1747,3,FALSE)</f>
        <v>#N/A</v>
      </c>
    </row>
    <row r="283" spans="1:8" x14ac:dyDescent="0.25">
      <c r="A283" s="5" t="s">
        <v>179</v>
      </c>
      <c r="B283" s="22">
        <v>45558</v>
      </c>
      <c r="C283" s="12" t="s">
        <v>431</v>
      </c>
      <c r="D283" s="8">
        <v>-32154</v>
      </c>
      <c r="E283" s="9">
        <v>45544</v>
      </c>
      <c r="F283" s="12" t="s">
        <v>432</v>
      </c>
      <c r="G283" s="11" t="s">
        <v>9</v>
      </c>
      <c r="H283" s="1" t="e">
        <f>VLOOKUP(C283,$A$1536:$C$1747,3,FALSE)</f>
        <v>#N/A</v>
      </c>
    </row>
    <row r="284" spans="1:8" x14ac:dyDescent="0.25">
      <c r="A284" s="5" t="s">
        <v>179</v>
      </c>
      <c r="B284" s="22">
        <v>45555</v>
      </c>
      <c r="C284" s="12" t="s">
        <v>180</v>
      </c>
      <c r="D284" s="8">
        <v>-213.23</v>
      </c>
      <c r="E284" s="9">
        <v>45520</v>
      </c>
      <c r="F284" s="12" t="s">
        <v>433</v>
      </c>
      <c r="G284" s="11" t="s">
        <v>182</v>
      </c>
      <c r="H284" s="1" t="e">
        <f>VLOOKUP(C284,$A$1536:$C$1747,3,FALSE)</f>
        <v>#N/A</v>
      </c>
    </row>
    <row r="285" spans="1:8" x14ac:dyDescent="0.25">
      <c r="A285" s="5" t="s">
        <v>179</v>
      </c>
      <c r="B285" s="22">
        <v>45561</v>
      </c>
      <c r="C285" s="12" t="s">
        <v>434</v>
      </c>
      <c r="D285" s="8">
        <v>-262943.76</v>
      </c>
      <c r="E285" s="9">
        <v>45533</v>
      </c>
      <c r="F285" s="12" t="s">
        <v>435</v>
      </c>
      <c r="G285" s="11" t="s">
        <v>9</v>
      </c>
      <c r="H285" s="1" t="e">
        <f>VLOOKUP(C285,$A$1536:$C$1747,3,FALSE)</f>
        <v>#N/A</v>
      </c>
    </row>
    <row r="286" spans="1:8" x14ac:dyDescent="0.25">
      <c r="A286" s="5" t="s">
        <v>179</v>
      </c>
      <c r="B286" s="22">
        <v>45560</v>
      </c>
      <c r="C286" s="12" t="s">
        <v>180</v>
      </c>
      <c r="D286" s="8">
        <v>-34.26</v>
      </c>
      <c r="E286" s="9">
        <v>45525</v>
      </c>
      <c r="F286" s="12" t="s">
        <v>436</v>
      </c>
      <c r="G286" s="11" t="s">
        <v>182</v>
      </c>
      <c r="H286" s="1" t="e">
        <f>VLOOKUP(C286,$A$1536:$C$1747,3,FALSE)</f>
        <v>#N/A</v>
      </c>
    </row>
    <row r="287" spans="1:8" x14ac:dyDescent="0.25">
      <c r="A287" s="5" t="s">
        <v>179</v>
      </c>
      <c r="B287" s="22">
        <v>45560</v>
      </c>
      <c r="C287" s="12" t="s">
        <v>180</v>
      </c>
      <c r="D287" s="8">
        <v>-70.05</v>
      </c>
      <c r="E287" s="9">
        <v>45525</v>
      </c>
      <c r="F287" s="12" t="s">
        <v>437</v>
      </c>
      <c r="G287" s="11" t="s">
        <v>182</v>
      </c>
      <c r="H287" s="1" t="e">
        <f>VLOOKUP(C287,$A$1536:$C$1747,3,FALSE)</f>
        <v>#N/A</v>
      </c>
    </row>
    <row r="288" spans="1:8" x14ac:dyDescent="0.25">
      <c r="A288" s="5" t="s">
        <v>179</v>
      </c>
      <c r="B288" s="22">
        <v>45560</v>
      </c>
      <c r="C288" s="12" t="s">
        <v>180</v>
      </c>
      <c r="D288" s="8">
        <v>-38.1</v>
      </c>
      <c r="E288" s="9">
        <v>45525</v>
      </c>
      <c r="F288" s="12" t="s">
        <v>438</v>
      </c>
      <c r="G288" s="11" t="s">
        <v>182</v>
      </c>
      <c r="H288" s="1" t="e">
        <f>VLOOKUP(C288,$A$1536:$C$1747,3,FALSE)</f>
        <v>#N/A</v>
      </c>
    </row>
    <row r="289" spans="1:8" x14ac:dyDescent="0.25">
      <c r="A289" s="5" t="s">
        <v>179</v>
      </c>
      <c r="B289" s="22">
        <v>45541</v>
      </c>
      <c r="C289" s="12" t="s">
        <v>439</v>
      </c>
      <c r="D289" s="8">
        <v>-101544</v>
      </c>
      <c r="E289" s="9">
        <v>45495</v>
      </c>
      <c r="F289" s="12" t="s">
        <v>440</v>
      </c>
      <c r="G289" s="11" t="s">
        <v>9</v>
      </c>
      <c r="H289" s="1" t="e">
        <f>VLOOKUP(C289,$A$1536:$C$1747,3,FALSE)</f>
        <v>#N/A</v>
      </c>
    </row>
    <row r="290" spans="1:8" x14ac:dyDescent="0.25">
      <c r="A290" s="5" t="s">
        <v>179</v>
      </c>
      <c r="B290" s="22">
        <v>45541</v>
      </c>
      <c r="C290" s="12" t="s">
        <v>439</v>
      </c>
      <c r="D290" s="8">
        <v>-24233.4</v>
      </c>
      <c r="E290" s="9">
        <v>45495</v>
      </c>
      <c r="F290" s="12" t="s">
        <v>440</v>
      </c>
      <c r="G290" s="11" t="s">
        <v>9</v>
      </c>
      <c r="H290" s="1" t="e">
        <f>VLOOKUP(C290,$A$1536:$C$1747,3,FALSE)</f>
        <v>#N/A</v>
      </c>
    </row>
    <row r="291" spans="1:8" x14ac:dyDescent="0.25">
      <c r="A291" s="5" t="s">
        <v>179</v>
      </c>
      <c r="B291" s="22">
        <v>45541</v>
      </c>
      <c r="C291" s="12" t="s">
        <v>439</v>
      </c>
      <c r="D291" s="8">
        <v>-13626.6</v>
      </c>
      <c r="E291" s="9">
        <v>45495</v>
      </c>
      <c r="F291" s="12" t="s">
        <v>440</v>
      </c>
      <c r="G291" s="11" t="s">
        <v>9</v>
      </c>
      <c r="H291" s="1" t="e">
        <f>VLOOKUP(C291,$A$1536:$C$1747,3,FALSE)</f>
        <v>#N/A</v>
      </c>
    </row>
    <row r="292" spans="1:8" x14ac:dyDescent="0.25">
      <c r="A292" s="5" t="s">
        <v>179</v>
      </c>
      <c r="B292" s="22">
        <v>45537</v>
      </c>
      <c r="C292" s="12" t="s">
        <v>205</v>
      </c>
      <c r="D292" s="8">
        <v>-10693.619999999999</v>
      </c>
      <c r="E292" s="9">
        <v>45513</v>
      </c>
      <c r="F292" s="12" t="s">
        <v>441</v>
      </c>
      <c r="G292" s="11" t="s">
        <v>9</v>
      </c>
      <c r="H292" s="1" t="e">
        <f>VLOOKUP(C292,$A$1536:$C$1747,3,FALSE)</f>
        <v>#N/A</v>
      </c>
    </row>
    <row r="293" spans="1:8" x14ac:dyDescent="0.25">
      <c r="A293" s="5" t="s">
        <v>179</v>
      </c>
      <c r="B293" s="22">
        <v>45537</v>
      </c>
      <c r="C293" s="12" t="s">
        <v>203</v>
      </c>
      <c r="D293" s="8">
        <v>-21340.339999999997</v>
      </c>
      <c r="E293" s="9">
        <v>45527</v>
      </c>
      <c r="F293" s="12" t="s">
        <v>442</v>
      </c>
      <c r="G293" s="11" t="s">
        <v>9</v>
      </c>
      <c r="H293" s="1" t="e">
        <f>VLOOKUP(C293,$A$1536:$C$1747,3,FALSE)</f>
        <v>#N/A</v>
      </c>
    </row>
    <row r="294" spans="1:8" x14ac:dyDescent="0.25">
      <c r="A294" s="5" t="s">
        <v>179</v>
      </c>
      <c r="B294" s="22">
        <v>45537</v>
      </c>
      <c r="C294" s="12" t="s">
        <v>201</v>
      </c>
      <c r="D294" s="8">
        <v>-10670.43</v>
      </c>
      <c r="E294" s="9">
        <v>45511</v>
      </c>
      <c r="F294" s="12" t="s">
        <v>443</v>
      </c>
      <c r="G294" s="11" t="s">
        <v>9</v>
      </c>
      <c r="H294" s="1" t="e">
        <f>VLOOKUP(C294,$A$1536:$C$1747,3,FALSE)</f>
        <v>#N/A</v>
      </c>
    </row>
    <row r="295" spans="1:8" x14ac:dyDescent="0.25">
      <c r="A295" s="5" t="s">
        <v>179</v>
      </c>
      <c r="B295" s="22">
        <v>45548</v>
      </c>
      <c r="C295" s="12" t="s">
        <v>185</v>
      </c>
      <c r="D295" s="8">
        <v>-114.16</v>
      </c>
      <c r="E295" s="9">
        <v>45422</v>
      </c>
      <c r="F295" s="12" t="s">
        <v>186</v>
      </c>
      <c r="G295" s="11" t="s">
        <v>9</v>
      </c>
      <c r="H295" s="1" t="e">
        <f>VLOOKUP(C295,$A$1536:$C$1747,3,FALSE)</f>
        <v>#N/A</v>
      </c>
    </row>
    <row r="296" spans="1:8" x14ac:dyDescent="0.25">
      <c r="A296" s="5" t="s">
        <v>179</v>
      </c>
      <c r="B296" s="22">
        <v>45548</v>
      </c>
      <c r="C296" s="12" t="s">
        <v>444</v>
      </c>
      <c r="D296" s="8">
        <v>-2912</v>
      </c>
      <c r="E296" s="9">
        <v>45502</v>
      </c>
      <c r="F296" s="12" t="s">
        <v>445</v>
      </c>
      <c r="G296" s="11" t="s">
        <v>9</v>
      </c>
      <c r="H296" s="1" t="e">
        <f>VLOOKUP(C296,$A$1536:$C$1747,3,FALSE)</f>
        <v>#N/A</v>
      </c>
    </row>
    <row r="297" spans="1:8" x14ac:dyDescent="0.25">
      <c r="A297" s="5" t="s">
        <v>179</v>
      </c>
      <c r="B297" s="22">
        <v>45548</v>
      </c>
      <c r="C297" s="12" t="s">
        <v>250</v>
      </c>
      <c r="D297" s="8">
        <v>-205.83</v>
      </c>
      <c r="E297" s="9">
        <v>45504</v>
      </c>
      <c r="F297" s="12" t="s">
        <v>446</v>
      </c>
      <c r="G297" s="11" t="s">
        <v>9</v>
      </c>
      <c r="H297" s="1" t="e">
        <f>VLOOKUP(C297,$A$1536:$C$1747,3,FALSE)</f>
        <v>#N/A</v>
      </c>
    </row>
    <row r="298" spans="1:8" x14ac:dyDescent="0.25">
      <c r="A298" s="5" t="s">
        <v>179</v>
      </c>
      <c r="B298" s="22">
        <v>45548</v>
      </c>
      <c r="C298" s="12" t="s">
        <v>447</v>
      </c>
      <c r="D298" s="8">
        <v>-3289</v>
      </c>
      <c r="E298" s="9">
        <v>45490</v>
      </c>
      <c r="F298" s="12" t="s">
        <v>448</v>
      </c>
      <c r="G298" s="11" t="s">
        <v>9</v>
      </c>
      <c r="H298" s="1" t="e">
        <f>VLOOKUP(C298,$A$1536:$C$1747,3,FALSE)</f>
        <v>#N/A</v>
      </c>
    </row>
    <row r="299" spans="1:8" x14ac:dyDescent="0.25">
      <c r="A299" s="5" t="s">
        <v>179</v>
      </c>
      <c r="B299" s="22">
        <v>45562</v>
      </c>
      <c r="C299" s="12" t="s">
        <v>449</v>
      </c>
      <c r="D299" s="8">
        <v>-5824</v>
      </c>
      <c r="E299" s="9">
        <v>45513</v>
      </c>
      <c r="F299" s="12" t="s">
        <v>450</v>
      </c>
      <c r="G299" s="11" t="s">
        <v>9</v>
      </c>
      <c r="H299" s="1" t="e">
        <f>VLOOKUP(C299,$A$1536:$C$1747,3,FALSE)</f>
        <v>#N/A</v>
      </c>
    </row>
    <row r="300" spans="1:8" x14ac:dyDescent="0.25">
      <c r="A300" s="5" t="s">
        <v>179</v>
      </c>
      <c r="B300" s="22">
        <v>45562</v>
      </c>
      <c r="C300" s="12" t="s">
        <v>451</v>
      </c>
      <c r="D300" s="8">
        <v>-2725.44</v>
      </c>
      <c r="E300" s="9">
        <v>45535</v>
      </c>
      <c r="F300" s="12" t="s">
        <v>452</v>
      </c>
      <c r="G300" s="11" t="s">
        <v>9</v>
      </c>
      <c r="H300" s="1" t="e">
        <f>VLOOKUP(C300,$A$1536:$C$1747,3,FALSE)</f>
        <v>#N/A</v>
      </c>
    </row>
    <row r="301" spans="1:8" x14ac:dyDescent="0.25">
      <c r="A301" s="5" t="s">
        <v>179</v>
      </c>
      <c r="B301" s="22">
        <v>45562</v>
      </c>
      <c r="C301" s="12" t="s">
        <v>453</v>
      </c>
      <c r="D301" s="8">
        <v>-4898.67</v>
      </c>
      <c r="E301" s="9">
        <v>45476</v>
      </c>
      <c r="F301" s="12" t="s">
        <v>454</v>
      </c>
      <c r="G301" s="11" t="s">
        <v>9</v>
      </c>
      <c r="H301" s="1" t="e">
        <f>VLOOKUP(C301,$A$1536:$C$1747,3,FALSE)</f>
        <v>#N/A</v>
      </c>
    </row>
    <row r="302" spans="1:8" x14ac:dyDescent="0.25">
      <c r="A302" s="5" t="s">
        <v>179</v>
      </c>
      <c r="B302" s="22">
        <v>45562</v>
      </c>
      <c r="C302" s="12" t="s">
        <v>455</v>
      </c>
      <c r="D302" s="8">
        <v>-2137.6</v>
      </c>
      <c r="E302" s="9">
        <v>45535</v>
      </c>
      <c r="F302" s="12" t="s">
        <v>456</v>
      </c>
      <c r="G302" s="11" t="s">
        <v>9</v>
      </c>
      <c r="H302" s="1" t="e">
        <f>VLOOKUP(C302,$A$1536:$C$1747,3,FALSE)</f>
        <v>#N/A</v>
      </c>
    </row>
    <row r="303" spans="1:8" x14ac:dyDescent="0.25">
      <c r="A303" s="5" t="s">
        <v>179</v>
      </c>
      <c r="B303" s="22">
        <v>45562</v>
      </c>
      <c r="C303" s="12" t="s">
        <v>457</v>
      </c>
      <c r="D303" s="8">
        <v>-1389.44</v>
      </c>
      <c r="E303" s="9">
        <v>45507</v>
      </c>
      <c r="F303" s="12" t="s">
        <v>458</v>
      </c>
      <c r="G303" s="11" t="s">
        <v>9</v>
      </c>
      <c r="H303" s="1" t="e">
        <f>VLOOKUP(C303,$A$1536:$C$1747,3,FALSE)</f>
        <v>#N/A</v>
      </c>
    </row>
    <row r="304" spans="1:8" x14ac:dyDescent="0.25">
      <c r="A304" s="5" t="s">
        <v>179</v>
      </c>
      <c r="B304" s="22">
        <v>45562</v>
      </c>
      <c r="C304" s="12" t="s">
        <v>459</v>
      </c>
      <c r="D304" s="8">
        <v>-17100.8</v>
      </c>
      <c r="E304" s="9">
        <v>45526</v>
      </c>
      <c r="F304" s="12" t="s">
        <v>460</v>
      </c>
      <c r="G304" s="11" t="s">
        <v>9</v>
      </c>
      <c r="H304" s="1" t="e">
        <f>VLOOKUP(C304,$A$1536:$C$1747,3,FALSE)</f>
        <v>#N/A</v>
      </c>
    </row>
    <row r="305" spans="1:8" x14ac:dyDescent="0.25">
      <c r="A305" s="5" t="s">
        <v>179</v>
      </c>
      <c r="B305" s="22">
        <v>45562</v>
      </c>
      <c r="C305" s="12" t="s">
        <v>223</v>
      </c>
      <c r="D305" s="8">
        <v>-10869.7</v>
      </c>
      <c r="E305" s="9">
        <v>45532</v>
      </c>
      <c r="F305" s="12" t="s">
        <v>461</v>
      </c>
      <c r="G305" s="11" t="s">
        <v>9</v>
      </c>
      <c r="H305" s="1" t="e">
        <f>VLOOKUP(C305,$A$1536:$C$1747,3,FALSE)</f>
        <v>#N/A</v>
      </c>
    </row>
    <row r="306" spans="1:8" x14ac:dyDescent="0.25">
      <c r="A306" s="5" t="s">
        <v>179</v>
      </c>
      <c r="B306" s="22">
        <v>45562</v>
      </c>
      <c r="C306" s="12" t="s">
        <v>462</v>
      </c>
      <c r="D306" s="8">
        <v>-10688</v>
      </c>
      <c r="E306" s="9">
        <v>45532</v>
      </c>
      <c r="F306" s="12" t="s">
        <v>463</v>
      </c>
      <c r="G306" s="11" t="s">
        <v>9</v>
      </c>
      <c r="H306" s="1" t="e">
        <f>VLOOKUP(C306,$A$1536:$C$1747,3,FALSE)</f>
        <v>#N/A</v>
      </c>
    </row>
    <row r="307" spans="1:8" x14ac:dyDescent="0.25">
      <c r="A307" s="5" t="s">
        <v>179</v>
      </c>
      <c r="B307" s="22">
        <v>45562</v>
      </c>
      <c r="C307" s="12" t="s">
        <v>457</v>
      </c>
      <c r="D307" s="8">
        <v>-2992.64</v>
      </c>
      <c r="E307" s="9">
        <v>45535</v>
      </c>
      <c r="F307" s="12" t="s">
        <v>464</v>
      </c>
      <c r="G307" s="11" t="s">
        <v>9</v>
      </c>
      <c r="H307" s="1" t="e">
        <f>VLOOKUP(C307,$A$1536:$C$1747,3,FALSE)</f>
        <v>#N/A</v>
      </c>
    </row>
    <row r="308" spans="1:8" x14ac:dyDescent="0.25">
      <c r="A308" s="5" t="s">
        <v>179</v>
      </c>
      <c r="B308" s="22">
        <v>45562</v>
      </c>
      <c r="C308" s="12" t="s">
        <v>465</v>
      </c>
      <c r="D308" s="8">
        <v>-7972.42</v>
      </c>
      <c r="E308" s="9">
        <v>45528</v>
      </c>
      <c r="F308" s="12" t="s">
        <v>466</v>
      </c>
      <c r="G308" s="11" t="s">
        <v>9</v>
      </c>
      <c r="H308" s="1" t="e">
        <f>VLOOKUP(C308,$A$1536:$C$1747,3,FALSE)</f>
        <v>#N/A</v>
      </c>
    </row>
    <row r="309" spans="1:8" x14ac:dyDescent="0.25">
      <c r="A309" s="5" t="s">
        <v>179</v>
      </c>
      <c r="B309" s="22">
        <v>45562</v>
      </c>
      <c r="C309" s="12" t="s">
        <v>467</v>
      </c>
      <c r="D309" s="8">
        <v>-2162</v>
      </c>
      <c r="E309" s="9">
        <v>45513</v>
      </c>
      <c r="F309" s="12" t="s">
        <v>468</v>
      </c>
      <c r="G309" s="11" t="s">
        <v>9</v>
      </c>
      <c r="H309" s="1" t="e">
        <f>VLOOKUP(C309,$A$1536:$C$1747,3,FALSE)</f>
        <v>#N/A</v>
      </c>
    </row>
    <row r="310" spans="1:8" x14ac:dyDescent="0.25">
      <c r="A310" s="5" t="s">
        <v>179</v>
      </c>
      <c r="B310" s="22">
        <v>45562</v>
      </c>
      <c r="C310" s="12" t="s">
        <v>465</v>
      </c>
      <c r="D310" s="8">
        <v>-27041</v>
      </c>
      <c r="E310" s="9">
        <v>45528</v>
      </c>
      <c r="F310" s="12" t="s">
        <v>469</v>
      </c>
      <c r="G310" s="11" t="s">
        <v>9</v>
      </c>
      <c r="H310" s="1" t="e">
        <f>VLOOKUP(C310,$A$1536:$C$1747,3,FALSE)</f>
        <v>#N/A</v>
      </c>
    </row>
    <row r="311" spans="1:8" x14ac:dyDescent="0.25">
      <c r="A311" s="5" t="s">
        <v>179</v>
      </c>
      <c r="B311" s="22">
        <v>45562</v>
      </c>
      <c r="C311" s="12" t="s">
        <v>252</v>
      </c>
      <c r="D311" s="8">
        <v>-126</v>
      </c>
      <c r="E311" s="9">
        <v>45535</v>
      </c>
      <c r="F311" s="12" t="s">
        <v>470</v>
      </c>
      <c r="G311" s="11" t="s">
        <v>9</v>
      </c>
      <c r="H311" s="1" t="e">
        <f>VLOOKUP(C311,$A$1536:$C$1747,3,FALSE)</f>
        <v>#N/A</v>
      </c>
    </row>
    <row r="312" spans="1:8" x14ac:dyDescent="0.25">
      <c r="A312" s="5" t="s">
        <v>179</v>
      </c>
      <c r="B312" s="22">
        <v>45562</v>
      </c>
      <c r="C312" s="12" t="s">
        <v>252</v>
      </c>
      <c r="D312" s="8">
        <v>-365</v>
      </c>
      <c r="E312" s="9">
        <v>45535</v>
      </c>
      <c r="F312" s="12" t="s">
        <v>471</v>
      </c>
      <c r="G312" s="11" t="s">
        <v>9</v>
      </c>
      <c r="H312" s="1" t="e">
        <f>VLOOKUP(C312,$A$1536:$C$1747,3,FALSE)</f>
        <v>#N/A</v>
      </c>
    </row>
    <row r="313" spans="1:8" x14ac:dyDescent="0.25">
      <c r="A313" s="5" t="s">
        <v>179</v>
      </c>
      <c r="B313" s="22">
        <v>45562</v>
      </c>
      <c r="C313" s="12" t="s">
        <v>259</v>
      </c>
      <c r="D313" s="8">
        <v>-24000</v>
      </c>
      <c r="E313" s="9">
        <v>45530</v>
      </c>
      <c r="F313" s="12" t="s">
        <v>472</v>
      </c>
      <c r="G313" s="11" t="s">
        <v>9</v>
      </c>
      <c r="H313" s="1" t="e">
        <f>VLOOKUP(C313,$A$1536:$C$1747,3,FALSE)</f>
        <v>#N/A</v>
      </c>
    </row>
    <row r="314" spans="1:8" x14ac:dyDescent="0.25">
      <c r="A314" s="5" t="s">
        <v>179</v>
      </c>
      <c r="B314" s="22">
        <v>45562</v>
      </c>
      <c r="C314" s="12" t="s">
        <v>252</v>
      </c>
      <c r="D314" s="8">
        <v>-126</v>
      </c>
      <c r="E314" s="9">
        <v>45535</v>
      </c>
      <c r="F314" s="12" t="s">
        <v>473</v>
      </c>
      <c r="G314" s="11" t="s">
        <v>9</v>
      </c>
      <c r="H314" s="1" t="e">
        <f>VLOOKUP(C314,$A$1536:$C$1747,3,FALSE)</f>
        <v>#N/A</v>
      </c>
    </row>
    <row r="315" spans="1:8" x14ac:dyDescent="0.25">
      <c r="A315" s="5" t="s">
        <v>179</v>
      </c>
      <c r="B315" s="22">
        <v>45562</v>
      </c>
      <c r="C315" s="12" t="s">
        <v>252</v>
      </c>
      <c r="D315" s="8">
        <v>-315</v>
      </c>
      <c r="E315" s="9">
        <v>45535</v>
      </c>
      <c r="F315" s="12" t="s">
        <v>474</v>
      </c>
      <c r="G315" s="11" t="s">
        <v>9</v>
      </c>
      <c r="H315" s="1" t="e">
        <f>VLOOKUP(C315,$A$1536:$C$1747,3,FALSE)</f>
        <v>#N/A</v>
      </c>
    </row>
    <row r="316" spans="1:8" x14ac:dyDescent="0.25">
      <c r="A316" s="5" t="s">
        <v>179</v>
      </c>
      <c r="B316" s="22">
        <v>45562</v>
      </c>
      <c r="C316" s="12" t="s">
        <v>252</v>
      </c>
      <c r="D316" s="8">
        <v>-126</v>
      </c>
      <c r="E316" s="9">
        <v>45535</v>
      </c>
      <c r="F316" s="12" t="s">
        <v>470</v>
      </c>
      <c r="G316" s="11" t="s">
        <v>9</v>
      </c>
      <c r="H316" s="1" t="e">
        <f>VLOOKUP(C316,$A$1536:$C$1747,3,FALSE)</f>
        <v>#N/A</v>
      </c>
    </row>
    <row r="317" spans="1:8" x14ac:dyDescent="0.25">
      <c r="A317" s="5" t="s">
        <v>179</v>
      </c>
      <c r="B317" s="22">
        <v>45562</v>
      </c>
      <c r="C317" s="12" t="s">
        <v>252</v>
      </c>
      <c r="D317" s="8">
        <v>-50</v>
      </c>
      <c r="E317" s="9">
        <v>45535</v>
      </c>
      <c r="F317" s="12" t="s">
        <v>475</v>
      </c>
      <c r="G317" s="11" t="s">
        <v>9</v>
      </c>
      <c r="H317" s="1" t="e">
        <f>VLOOKUP(C317,$A$1536:$C$1747,3,FALSE)</f>
        <v>#N/A</v>
      </c>
    </row>
    <row r="318" spans="1:8" x14ac:dyDescent="0.25">
      <c r="A318" s="5" t="s">
        <v>179</v>
      </c>
      <c r="B318" s="22">
        <v>45562</v>
      </c>
      <c r="C318" s="12" t="s">
        <v>306</v>
      </c>
      <c r="D318" s="8">
        <v>-1540</v>
      </c>
      <c r="E318" s="9">
        <v>45514</v>
      </c>
      <c r="F318" s="12" t="s">
        <v>476</v>
      </c>
      <c r="G318" s="11" t="s">
        <v>9</v>
      </c>
      <c r="H318" s="1" t="e">
        <f>VLOOKUP(C318,$A$1536:$C$1747,3,FALSE)</f>
        <v>#N/A</v>
      </c>
    </row>
    <row r="319" spans="1:8" x14ac:dyDescent="0.25">
      <c r="A319" s="5" t="s">
        <v>179</v>
      </c>
      <c r="B319" s="22">
        <v>45562</v>
      </c>
      <c r="C319" s="12" t="s">
        <v>393</v>
      </c>
      <c r="D319" s="8">
        <v>-21800</v>
      </c>
      <c r="E319" s="9">
        <v>45531</v>
      </c>
      <c r="F319" s="12" t="s">
        <v>477</v>
      </c>
      <c r="G319" s="11" t="s">
        <v>9</v>
      </c>
      <c r="H319" s="1" t="e">
        <f>VLOOKUP(C319,$A$1536:$C$1747,3,FALSE)</f>
        <v>#N/A</v>
      </c>
    </row>
    <row r="320" spans="1:8" x14ac:dyDescent="0.25">
      <c r="A320" s="5" t="s">
        <v>179</v>
      </c>
      <c r="B320" s="22">
        <v>45562</v>
      </c>
      <c r="C320" s="12" t="s">
        <v>393</v>
      </c>
      <c r="D320" s="8">
        <v>-21800</v>
      </c>
      <c r="E320" s="9">
        <v>45531</v>
      </c>
      <c r="F320" s="12" t="s">
        <v>478</v>
      </c>
      <c r="G320" s="11" t="s">
        <v>9</v>
      </c>
      <c r="H320" s="1" t="e">
        <f>VLOOKUP(C320,$A$1536:$C$1747,3,FALSE)</f>
        <v>#N/A</v>
      </c>
    </row>
    <row r="321" spans="1:8" x14ac:dyDescent="0.25">
      <c r="A321" s="5" t="s">
        <v>179</v>
      </c>
      <c r="B321" s="22">
        <v>45562</v>
      </c>
      <c r="C321" s="12" t="s">
        <v>393</v>
      </c>
      <c r="D321" s="8">
        <v>-21800</v>
      </c>
      <c r="E321" s="9">
        <v>45531</v>
      </c>
      <c r="F321" s="12" t="s">
        <v>479</v>
      </c>
      <c r="G321" s="11" t="s">
        <v>9</v>
      </c>
      <c r="H321" s="1" t="e">
        <f>VLOOKUP(C321,$A$1536:$C$1747,3,FALSE)</f>
        <v>#N/A</v>
      </c>
    </row>
    <row r="322" spans="1:8" x14ac:dyDescent="0.25">
      <c r="A322" s="5" t="s">
        <v>179</v>
      </c>
      <c r="B322" s="22">
        <v>45562</v>
      </c>
      <c r="C322" s="12" t="s">
        <v>393</v>
      </c>
      <c r="D322" s="8">
        <v>-20400</v>
      </c>
      <c r="E322" s="9">
        <v>45531</v>
      </c>
      <c r="F322" s="12" t="s">
        <v>480</v>
      </c>
      <c r="G322" s="11" t="s">
        <v>9</v>
      </c>
      <c r="H322" s="1" t="e">
        <f>VLOOKUP(C322,$A$1536:$C$1747,3,FALSE)</f>
        <v>#N/A</v>
      </c>
    </row>
    <row r="323" spans="1:8" x14ac:dyDescent="0.25">
      <c r="A323" s="5" t="s">
        <v>179</v>
      </c>
      <c r="B323" s="22">
        <v>45562</v>
      </c>
      <c r="C323" s="12" t="s">
        <v>393</v>
      </c>
      <c r="D323" s="8">
        <v>-3396.58</v>
      </c>
      <c r="E323" s="9">
        <v>45533</v>
      </c>
      <c r="F323" s="12" t="s">
        <v>481</v>
      </c>
      <c r="G323" s="11" t="s">
        <v>9</v>
      </c>
      <c r="H323" s="1" t="e">
        <f>VLOOKUP(C323,$A$1536:$C$1747,3,FALSE)</f>
        <v>#N/A</v>
      </c>
    </row>
    <row r="324" spans="1:8" x14ac:dyDescent="0.25">
      <c r="A324" s="5" t="s">
        <v>179</v>
      </c>
      <c r="B324" s="22">
        <v>45562</v>
      </c>
      <c r="C324" s="12" t="s">
        <v>482</v>
      </c>
      <c r="D324" s="8">
        <v>-845.11</v>
      </c>
      <c r="E324" s="9">
        <v>45463</v>
      </c>
      <c r="F324" s="12" t="s">
        <v>29</v>
      </c>
      <c r="G324" s="11" t="s">
        <v>9</v>
      </c>
      <c r="H324" s="1" t="e">
        <f>VLOOKUP(C324,$A$1536:$C$1747,3,FALSE)</f>
        <v>#N/A</v>
      </c>
    </row>
    <row r="325" spans="1:8" x14ac:dyDescent="0.25">
      <c r="A325" s="5" t="s">
        <v>179</v>
      </c>
      <c r="B325" s="22">
        <v>45562</v>
      </c>
      <c r="C325" s="12" t="s">
        <v>483</v>
      </c>
      <c r="D325" s="8">
        <v>-33668.019999999997</v>
      </c>
      <c r="E325" s="9">
        <v>45534</v>
      </c>
      <c r="F325" s="12" t="s">
        <v>484</v>
      </c>
      <c r="G325" s="11" t="s">
        <v>9</v>
      </c>
      <c r="H325" s="1" t="e">
        <f>VLOOKUP(C325,$A$1536:$C$1747,3,FALSE)</f>
        <v>#N/A</v>
      </c>
    </row>
    <row r="326" spans="1:8" x14ac:dyDescent="0.25">
      <c r="A326" s="5" t="s">
        <v>179</v>
      </c>
      <c r="B326" s="22">
        <v>45562</v>
      </c>
      <c r="C326" s="12" t="s">
        <v>485</v>
      </c>
      <c r="D326" s="8">
        <v>-5510.71</v>
      </c>
      <c r="E326" s="9">
        <v>45534</v>
      </c>
      <c r="F326" s="12" t="s">
        <v>486</v>
      </c>
      <c r="G326" s="11" t="s">
        <v>9</v>
      </c>
      <c r="H326" s="1" t="e">
        <f>VLOOKUP(C326,$A$1536:$C$1747,3,FALSE)</f>
        <v>#N/A</v>
      </c>
    </row>
    <row r="327" spans="1:8" x14ac:dyDescent="0.25">
      <c r="A327" s="5" t="s">
        <v>179</v>
      </c>
      <c r="B327" s="22">
        <v>45562</v>
      </c>
      <c r="C327" s="12" t="s">
        <v>347</v>
      </c>
      <c r="D327" s="8">
        <v>-1630.62</v>
      </c>
      <c r="E327" s="9">
        <v>45510</v>
      </c>
      <c r="F327" s="12" t="s">
        <v>487</v>
      </c>
      <c r="G327" s="11" t="s">
        <v>9</v>
      </c>
      <c r="H327" s="1" t="e">
        <f>VLOOKUP(C327,$A$1536:$C$1747,3,FALSE)</f>
        <v>#N/A</v>
      </c>
    </row>
    <row r="328" spans="1:8" x14ac:dyDescent="0.25">
      <c r="A328" s="5" t="s">
        <v>179</v>
      </c>
      <c r="B328" s="22">
        <v>45562</v>
      </c>
      <c r="C328" s="12" t="s">
        <v>412</v>
      </c>
      <c r="D328" s="8">
        <v>-3816</v>
      </c>
      <c r="E328" s="9">
        <v>45506</v>
      </c>
      <c r="F328" s="12" t="s">
        <v>488</v>
      </c>
      <c r="G328" s="11" t="s">
        <v>9</v>
      </c>
      <c r="H328" s="1" t="e">
        <f>VLOOKUP(C328,$A$1536:$C$1747,3,FALSE)</f>
        <v>#N/A</v>
      </c>
    </row>
    <row r="329" spans="1:8" x14ac:dyDescent="0.25">
      <c r="A329" s="5" t="s">
        <v>179</v>
      </c>
      <c r="B329" s="22">
        <v>45562</v>
      </c>
      <c r="C329" s="12" t="s">
        <v>406</v>
      </c>
      <c r="D329" s="8">
        <v>-2900</v>
      </c>
      <c r="E329" s="9">
        <v>45516</v>
      </c>
      <c r="F329" s="12" t="s">
        <v>489</v>
      </c>
      <c r="G329" s="11" t="s">
        <v>9</v>
      </c>
      <c r="H329" s="1" t="e">
        <f>VLOOKUP(C329,$A$1536:$C$1747,3,FALSE)</f>
        <v>#N/A</v>
      </c>
    </row>
    <row r="330" spans="1:8" x14ac:dyDescent="0.25">
      <c r="A330" s="5" t="s">
        <v>179</v>
      </c>
      <c r="B330" s="22">
        <v>45562</v>
      </c>
      <c r="C330" s="12" t="s">
        <v>250</v>
      </c>
      <c r="D330" s="8">
        <v>-205.83</v>
      </c>
      <c r="E330" s="9">
        <v>45535</v>
      </c>
      <c r="F330" s="12" t="s">
        <v>490</v>
      </c>
      <c r="G330" s="11" t="s">
        <v>9</v>
      </c>
      <c r="H330" s="1" t="e">
        <f>VLOOKUP(C330,$A$1536:$C$1747,3,FALSE)</f>
        <v>#N/A</v>
      </c>
    </row>
    <row r="331" spans="1:8" x14ac:dyDescent="0.25">
      <c r="A331" s="5" t="s">
        <v>179</v>
      </c>
      <c r="B331" s="22">
        <v>45562</v>
      </c>
      <c r="C331" s="12" t="s">
        <v>297</v>
      </c>
      <c r="D331" s="8">
        <v>-223.79</v>
      </c>
      <c r="E331" s="9">
        <v>45511</v>
      </c>
      <c r="F331" s="12" t="s">
        <v>491</v>
      </c>
      <c r="G331" s="11" t="s">
        <v>9</v>
      </c>
      <c r="H331" s="1" t="e">
        <f>VLOOKUP(C331,$A$1536:$C$1747,3,FALSE)</f>
        <v>#N/A</v>
      </c>
    </row>
    <row r="332" spans="1:8" x14ac:dyDescent="0.25">
      <c r="A332" s="5" t="s">
        <v>179</v>
      </c>
      <c r="B332" s="22">
        <v>45562</v>
      </c>
      <c r="C332" s="12" t="s">
        <v>492</v>
      </c>
      <c r="D332" s="8">
        <v>-8600</v>
      </c>
      <c r="E332" s="9">
        <v>45530</v>
      </c>
      <c r="F332" s="12" t="s">
        <v>493</v>
      </c>
      <c r="G332" s="11" t="s">
        <v>9</v>
      </c>
      <c r="H332" s="1" t="e">
        <f>VLOOKUP(C332,$A$1536:$C$1747,3,FALSE)</f>
        <v>#N/A</v>
      </c>
    </row>
    <row r="333" spans="1:8" x14ac:dyDescent="0.25">
      <c r="A333" s="5" t="s">
        <v>179</v>
      </c>
      <c r="B333" s="22">
        <v>45562</v>
      </c>
      <c r="C333" s="12" t="s">
        <v>494</v>
      </c>
      <c r="D333" s="8">
        <v>-4401.1499999999996</v>
      </c>
      <c r="E333" s="9">
        <v>45530</v>
      </c>
      <c r="F333" s="12" t="s">
        <v>495</v>
      </c>
      <c r="G333" s="11" t="s">
        <v>9</v>
      </c>
      <c r="H333" s="1" t="e">
        <f>VLOOKUP(C333,$A$1536:$C$1747,3,FALSE)</f>
        <v>#N/A</v>
      </c>
    </row>
    <row r="334" spans="1:8" x14ac:dyDescent="0.25">
      <c r="A334" s="5" t="s">
        <v>179</v>
      </c>
      <c r="B334" s="22">
        <v>45562</v>
      </c>
      <c r="C334" s="12" t="s">
        <v>304</v>
      </c>
      <c r="D334" s="8">
        <v>-5292</v>
      </c>
      <c r="E334" s="9">
        <v>45418</v>
      </c>
      <c r="F334" s="12" t="s">
        <v>305</v>
      </c>
      <c r="G334" s="11" t="s">
        <v>9</v>
      </c>
      <c r="H334" s="1" t="e">
        <f>VLOOKUP(C334,$A$1536:$C$1747,3,FALSE)</f>
        <v>#N/A</v>
      </c>
    </row>
    <row r="335" spans="1:8" x14ac:dyDescent="0.25">
      <c r="A335" s="5" t="s">
        <v>179</v>
      </c>
      <c r="B335" s="22">
        <v>45562</v>
      </c>
      <c r="C335" s="12" t="s">
        <v>496</v>
      </c>
      <c r="D335" s="8">
        <v>-1782.5</v>
      </c>
      <c r="E335" s="9">
        <v>45534</v>
      </c>
      <c r="F335" s="12" t="s">
        <v>497</v>
      </c>
      <c r="G335" s="11" t="s">
        <v>9</v>
      </c>
      <c r="H335" s="1" t="e">
        <f>VLOOKUP(C335,$A$1536:$C$1747,3,FALSE)</f>
        <v>#N/A</v>
      </c>
    </row>
    <row r="336" spans="1:8" x14ac:dyDescent="0.25">
      <c r="A336" s="5" t="s">
        <v>179</v>
      </c>
      <c r="B336" s="22">
        <v>45562</v>
      </c>
      <c r="C336" s="12" t="s">
        <v>498</v>
      </c>
      <c r="D336" s="8">
        <v>-1241.4000000000001</v>
      </c>
      <c r="E336" s="9">
        <v>45471</v>
      </c>
      <c r="F336" s="12" t="s">
        <v>499</v>
      </c>
      <c r="G336" s="11" t="s">
        <v>9</v>
      </c>
      <c r="H336" s="1" t="e">
        <f>VLOOKUP(C336,$A$1536:$C$1747,3,FALSE)</f>
        <v>#N/A</v>
      </c>
    </row>
    <row r="337" spans="1:8" x14ac:dyDescent="0.25">
      <c r="A337" s="5" t="s">
        <v>179</v>
      </c>
      <c r="B337" s="22">
        <v>45562</v>
      </c>
      <c r="C337" s="12" t="s">
        <v>498</v>
      </c>
      <c r="D337" s="8">
        <v>-2502</v>
      </c>
      <c r="E337" s="9">
        <v>45471</v>
      </c>
      <c r="F337" s="12" t="s">
        <v>500</v>
      </c>
      <c r="G337" s="11" t="s">
        <v>9</v>
      </c>
      <c r="H337" s="1" t="e">
        <f>VLOOKUP(C337,$A$1536:$C$1747,3,FALSE)</f>
        <v>#N/A</v>
      </c>
    </row>
    <row r="338" spans="1:8" x14ac:dyDescent="0.25">
      <c r="A338" s="5" t="s">
        <v>179</v>
      </c>
      <c r="B338" s="22">
        <v>45562</v>
      </c>
      <c r="C338" s="12" t="s">
        <v>498</v>
      </c>
      <c r="D338" s="8">
        <v>-3034.4</v>
      </c>
      <c r="E338" s="9">
        <v>45535</v>
      </c>
      <c r="F338" s="12" t="s">
        <v>501</v>
      </c>
      <c r="G338" s="11" t="s">
        <v>9</v>
      </c>
      <c r="H338" s="1" t="e">
        <f>VLOOKUP(C338,$A$1536:$C$1747,3,FALSE)</f>
        <v>#N/A</v>
      </c>
    </row>
    <row r="339" spans="1:8" x14ac:dyDescent="0.25">
      <c r="A339" s="5" t="s">
        <v>179</v>
      </c>
      <c r="B339" s="22">
        <v>45511</v>
      </c>
      <c r="C339" s="6" t="s">
        <v>502</v>
      </c>
      <c r="D339" s="8">
        <v>-4.99</v>
      </c>
      <c r="E339" s="9">
        <v>45399</v>
      </c>
      <c r="F339" s="6" t="s">
        <v>503</v>
      </c>
      <c r="G339" s="11" t="s">
        <v>9</v>
      </c>
      <c r="H339" s="1" t="e">
        <f>VLOOKUP(C339,$A$1536:$C$1747,3,FALSE)</f>
        <v>#N/A</v>
      </c>
    </row>
    <row r="340" spans="1:8" x14ac:dyDescent="0.25">
      <c r="A340" s="5" t="s">
        <v>179</v>
      </c>
      <c r="B340" s="22">
        <v>45511</v>
      </c>
      <c r="C340" s="6" t="s">
        <v>502</v>
      </c>
      <c r="D340" s="8">
        <v>-13.92</v>
      </c>
      <c r="E340" s="9">
        <v>45435</v>
      </c>
      <c r="F340" s="6" t="s">
        <v>504</v>
      </c>
      <c r="G340" s="11" t="s">
        <v>9</v>
      </c>
      <c r="H340" s="1" t="e">
        <f>VLOOKUP(C340,$A$1536:$C$1747,3,FALSE)</f>
        <v>#N/A</v>
      </c>
    </row>
    <row r="341" spans="1:8" x14ac:dyDescent="0.25">
      <c r="A341" s="5" t="s">
        <v>179</v>
      </c>
      <c r="B341" s="22">
        <v>45511</v>
      </c>
      <c r="C341" s="6" t="s">
        <v>502</v>
      </c>
      <c r="D341" s="8">
        <v>-1</v>
      </c>
      <c r="E341" s="9">
        <v>45435</v>
      </c>
      <c r="F341" s="6" t="s">
        <v>504</v>
      </c>
      <c r="G341" s="11" t="s">
        <v>9</v>
      </c>
      <c r="H341" s="1" t="e">
        <f>VLOOKUP(C341,$A$1536:$C$1747,3,FALSE)</f>
        <v>#N/A</v>
      </c>
    </row>
    <row r="342" spans="1:8" x14ac:dyDescent="0.25">
      <c r="A342" s="5" t="s">
        <v>179</v>
      </c>
      <c r="B342" s="22">
        <v>45511</v>
      </c>
      <c r="C342" s="6" t="s">
        <v>502</v>
      </c>
      <c r="D342" s="8">
        <v>-5.64</v>
      </c>
      <c r="E342" s="9">
        <v>45391</v>
      </c>
      <c r="F342" s="6" t="s">
        <v>505</v>
      </c>
      <c r="G342" s="11" t="s">
        <v>9</v>
      </c>
      <c r="H342" s="1" t="e">
        <f>VLOOKUP(C342,$A$1536:$C$1747,3,FALSE)</f>
        <v>#N/A</v>
      </c>
    </row>
    <row r="343" spans="1:8" x14ac:dyDescent="0.25">
      <c r="A343" s="5" t="s">
        <v>179</v>
      </c>
      <c r="B343" s="22">
        <v>45511</v>
      </c>
      <c r="C343" s="6" t="s">
        <v>502</v>
      </c>
      <c r="D343" s="8">
        <v>-25.28</v>
      </c>
      <c r="E343" s="9">
        <v>45391</v>
      </c>
      <c r="F343" s="6" t="s">
        <v>505</v>
      </c>
      <c r="G343" s="11" t="s">
        <v>9</v>
      </c>
      <c r="H343" s="1" t="e">
        <f>VLOOKUP(C343,$A$1536:$C$1747,3,FALSE)</f>
        <v>#N/A</v>
      </c>
    </row>
    <row r="344" spans="1:8" x14ac:dyDescent="0.25">
      <c r="A344" s="5" t="s">
        <v>179</v>
      </c>
      <c r="B344" s="22">
        <v>45511</v>
      </c>
      <c r="C344" s="6" t="s">
        <v>502</v>
      </c>
      <c r="D344" s="8">
        <v>-0.12</v>
      </c>
      <c r="E344" s="9">
        <v>45391</v>
      </c>
      <c r="F344" s="6" t="s">
        <v>505</v>
      </c>
      <c r="G344" s="11" t="s">
        <v>9</v>
      </c>
      <c r="H344" s="1" t="e">
        <f>VLOOKUP(C344,$A$1536:$C$1747,3,FALSE)</f>
        <v>#N/A</v>
      </c>
    </row>
    <row r="345" spans="1:8" x14ac:dyDescent="0.25">
      <c r="A345" s="5" t="s">
        <v>179</v>
      </c>
      <c r="B345" s="22">
        <v>45511</v>
      </c>
      <c r="C345" s="6" t="s">
        <v>502</v>
      </c>
      <c r="D345" s="8">
        <v>-0.91</v>
      </c>
      <c r="E345" s="9">
        <v>45391</v>
      </c>
      <c r="F345" s="6" t="s">
        <v>505</v>
      </c>
      <c r="G345" s="11" t="s">
        <v>9</v>
      </c>
      <c r="H345" s="1" t="e">
        <f>VLOOKUP(C345,$A$1536:$C$1747,3,FALSE)</f>
        <v>#N/A</v>
      </c>
    </row>
    <row r="346" spans="1:8" x14ac:dyDescent="0.25">
      <c r="A346" s="5" t="s">
        <v>179</v>
      </c>
      <c r="B346" s="22">
        <v>45511</v>
      </c>
      <c r="C346" s="6" t="s">
        <v>502</v>
      </c>
      <c r="D346" s="8">
        <v>-12.24</v>
      </c>
      <c r="E346" s="9">
        <v>45399</v>
      </c>
      <c r="F346" s="6" t="s">
        <v>503</v>
      </c>
      <c r="G346" s="11" t="s">
        <v>9</v>
      </c>
      <c r="H346" s="1" t="e">
        <f>VLOOKUP(C346,$A$1536:$C$1747,3,FALSE)</f>
        <v>#N/A</v>
      </c>
    </row>
    <row r="347" spans="1:8" x14ac:dyDescent="0.25">
      <c r="A347" s="5" t="s">
        <v>179</v>
      </c>
      <c r="B347" s="22">
        <v>45511</v>
      </c>
      <c r="C347" s="6" t="s">
        <v>502</v>
      </c>
      <c r="D347" s="8">
        <v>-3.71</v>
      </c>
      <c r="E347" s="9">
        <v>45399</v>
      </c>
      <c r="F347" s="6" t="s">
        <v>503</v>
      </c>
      <c r="G347" s="11" t="s">
        <v>9</v>
      </c>
      <c r="H347" s="1" t="e">
        <f>VLOOKUP(C347,$A$1536:$C$1747,3,FALSE)</f>
        <v>#N/A</v>
      </c>
    </row>
    <row r="348" spans="1:8" x14ac:dyDescent="0.25">
      <c r="A348" s="5" t="s">
        <v>179</v>
      </c>
      <c r="B348" s="22">
        <v>45511</v>
      </c>
      <c r="C348" s="6" t="s">
        <v>502</v>
      </c>
      <c r="D348" s="8">
        <v>-0.08</v>
      </c>
      <c r="E348" s="9">
        <v>45399</v>
      </c>
      <c r="F348" s="6" t="s">
        <v>503</v>
      </c>
      <c r="G348" s="11" t="s">
        <v>9</v>
      </c>
      <c r="H348" s="1" t="e">
        <f>VLOOKUP(C348,$A$1536:$C$1747,3,FALSE)</f>
        <v>#N/A</v>
      </c>
    </row>
    <row r="349" spans="1:8" x14ac:dyDescent="0.25">
      <c r="A349" s="5" t="s">
        <v>179</v>
      </c>
      <c r="B349" s="22">
        <v>45511</v>
      </c>
      <c r="C349" s="6" t="s">
        <v>502</v>
      </c>
      <c r="D349" s="8">
        <v>-0.04</v>
      </c>
      <c r="E349" s="9">
        <v>45470</v>
      </c>
      <c r="F349" s="6" t="s">
        <v>506</v>
      </c>
      <c r="G349" s="11" t="s">
        <v>9</v>
      </c>
      <c r="H349" s="1" t="e">
        <f>VLOOKUP(C349,$A$1536:$C$1747,3,FALSE)</f>
        <v>#N/A</v>
      </c>
    </row>
    <row r="350" spans="1:8" x14ac:dyDescent="0.25">
      <c r="A350" s="5" t="s">
        <v>179</v>
      </c>
      <c r="B350" s="22">
        <v>45511</v>
      </c>
      <c r="C350" s="6" t="s">
        <v>502</v>
      </c>
      <c r="D350" s="8">
        <v>-2.02</v>
      </c>
      <c r="E350" s="9">
        <v>45470</v>
      </c>
      <c r="F350" s="6" t="s">
        <v>506</v>
      </c>
      <c r="G350" s="11" t="s">
        <v>9</v>
      </c>
      <c r="H350" s="1" t="e">
        <f>VLOOKUP(C350,$A$1536:$C$1747,3,FALSE)</f>
        <v>#N/A</v>
      </c>
    </row>
    <row r="351" spans="1:8" x14ac:dyDescent="0.25">
      <c r="A351" s="5" t="s">
        <v>179</v>
      </c>
      <c r="B351" s="22">
        <v>45511</v>
      </c>
      <c r="C351" s="6" t="s">
        <v>502</v>
      </c>
      <c r="D351" s="8">
        <v>-8.35</v>
      </c>
      <c r="E351" s="9">
        <v>45470</v>
      </c>
      <c r="F351" s="6" t="s">
        <v>506</v>
      </c>
      <c r="G351" s="11" t="s">
        <v>9</v>
      </c>
      <c r="H351" s="1" t="e">
        <f>VLOOKUP(C351,$A$1536:$C$1747,3,FALSE)</f>
        <v>#N/A</v>
      </c>
    </row>
    <row r="352" spans="1:8" x14ac:dyDescent="0.25">
      <c r="A352" s="5" t="s">
        <v>179</v>
      </c>
      <c r="B352" s="22">
        <v>45511</v>
      </c>
      <c r="C352" s="6" t="s">
        <v>502</v>
      </c>
      <c r="D352" s="8">
        <v>-1</v>
      </c>
      <c r="E352" s="9">
        <v>45470</v>
      </c>
      <c r="F352" s="6" t="s">
        <v>506</v>
      </c>
      <c r="G352" s="11" t="s">
        <v>9</v>
      </c>
      <c r="H352" s="1" t="e">
        <f>VLOOKUP(C352,$A$1536:$C$1747,3,FALSE)</f>
        <v>#N/A</v>
      </c>
    </row>
    <row r="353" spans="1:8" x14ac:dyDescent="0.25">
      <c r="A353" s="5" t="s">
        <v>179</v>
      </c>
      <c r="B353" s="22">
        <v>45511</v>
      </c>
      <c r="C353" s="6" t="s">
        <v>502</v>
      </c>
      <c r="D353" s="8">
        <v>-2.4</v>
      </c>
      <c r="E353" s="9">
        <v>45391</v>
      </c>
      <c r="F353" s="6" t="s">
        <v>507</v>
      </c>
      <c r="G353" s="11" t="s">
        <v>9</v>
      </c>
      <c r="H353" s="1" t="e">
        <f>VLOOKUP(C353,$A$1536:$C$1747,3,FALSE)</f>
        <v>#N/A</v>
      </c>
    </row>
    <row r="354" spans="1:8" x14ac:dyDescent="0.25">
      <c r="A354" s="5" t="s">
        <v>179</v>
      </c>
      <c r="B354" s="22">
        <v>45511</v>
      </c>
      <c r="C354" s="6" t="s">
        <v>502</v>
      </c>
      <c r="D354" s="8">
        <v>-0.91</v>
      </c>
      <c r="E354" s="9">
        <v>45391</v>
      </c>
      <c r="F354" s="6" t="s">
        <v>507</v>
      </c>
      <c r="G354" s="11" t="s">
        <v>9</v>
      </c>
      <c r="H354" s="1" t="e">
        <f>VLOOKUP(C354,$A$1536:$C$1747,3,FALSE)</f>
        <v>#N/A</v>
      </c>
    </row>
    <row r="355" spans="1:8" x14ac:dyDescent="0.25">
      <c r="A355" s="5" t="s">
        <v>179</v>
      </c>
      <c r="B355" s="22">
        <v>45511</v>
      </c>
      <c r="C355" s="6" t="s">
        <v>502</v>
      </c>
      <c r="D355" s="8">
        <v>-10.220000000000001</v>
      </c>
      <c r="E355" s="9">
        <v>45391</v>
      </c>
      <c r="F355" s="6" t="s">
        <v>507</v>
      </c>
      <c r="G355" s="11" t="s">
        <v>9</v>
      </c>
      <c r="H355" s="1" t="e">
        <f>VLOOKUP(C355,$A$1536:$C$1747,3,FALSE)</f>
        <v>#N/A</v>
      </c>
    </row>
    <row r="356" spans="1:8" x14ac:dyDescent="0.25">
      <c r="A356" s="5" t="s">
        <v>179</v>
      </c>
      <c r="B356" s="22">
        <v>45511</v>
      </c>
      <c r="C356" s="6" t="s">
        <v>502</v>
      </c>
      <c r="D356" s="8">
        <v>-0.05</v>
      </c>
      <c r="E356" s="9">
        <v>45391</v>
      </c>
      <c r="F356" s="6" t="s">
        <v>507</v>
      </c>
      <c r="G356" s="11" t="s">
        <v>9</v>
      </c>
      <c r="H356" s="1" t="e">
        <f>VLOOKUP(C356,$A$1536:$C$1747,3,FALSE)</f>
        <v>#N/A</v>
      </c>
    </row>
    <row r="357" spans="1:8" x14ac:dyDescent="0.25">
      <c r="A357" s="5" t="s">
        <v>179</v>
      </c>
      <c r="B357" s="22">
        <v>45511</v>
      </c>
      <c r="C357" s="6" t="s">
        <v>502</v>
      </c>
      <c r="D357" s="8">
        <v>-4.95</v>
      </c>
      <c r="E357" s="9">
        <v>45435</v>
      </c>
      <c r="F357" s="6" t="s">
        <v>504</v>
      </c>
      <c r="G357" s="11" t="s">
        <v>9</v>
      </c>
      <c r="H357" s="1" t="e">
        <f>VLOOKUP(C357,$A$1536:$C$1747,3,FALSE)</f>
        <v>#N/A</v>
      </c>
    </row>
    <row r="358" spans="1:8" x14ac:dyDescent="0.25">
      <c r="A358" s="5" t="s">
        <v>179</v>
      </c>
      <c r="B358" s="22">
        <v>45511</v>
      </c>
      <c r="C358" s="6" t="s">
        <v>502</v>
      </c>
      <c r="D358" s="8">
        <v>-0.1</v>
      </c>
      <c r="E358" s="9">
        <v>45435</v>
      </c>
      <c r="F358" s="6" t="s">
        <v>504</v>
      </c>
      <c r="G358" s="11" t="s">
        <v>9</v>
      </c>
      <c r="H358" s="1" t="e">
        <f>VLOOKUP(C358,$A$1536:$C$1747,3,FALSE)</f>
        <v>#N/A</v>
      </c>
    </row>
    <row r="359" spans="1:8" x14ac:dyDescent="0.25">
      <c r="A359" s="5" t="s">
        <v>179</v>
      </c>
      <c r="B359" s="22">
        <v>45511</v>
      </c>
      <c r="C359" s="6" t="s">
        <v>502</v>
      </c>
      <c r="D359" s="8">
        <v>-8.0299999999999994</v>
      </c>
      <c r="E359" s="9">
        <v>45435</v>
      </c>
      <c r="F359" s="6" t="s">
        <v>504</v>
      </c>
      <c r="G359" s="11" t="s">
        <v>9</v>
      </c>
      <c r="H359" s="1" t="e">
        <f>VLOOKUP(C359,$A$1536:$C$1747,3,FALSE)</f>
        <v>#N/A</v>
      </c>
    </row>
    <row r="360" spans="1:8" x14ac:dyDescent="0.25">
      <c r="A360" s="5" t="s">
        <v>179</v>
      </c>
      <c r="B360" s="22">
        <v>45511</v>
      </c>
      <c r="C360" s="6" t="s">
        <v>502</v>
      </c>
      <c r="D360" s="8">
        <v>-0.33</v>
      </c>
      <c r="E360" s="9">
        <v>45435</v>
      </c>
      <c r="F360" s="6" t="s">
        <v>508</v>
      </c>
      <c r="G360" s="11" t="s">
        <v>9</v>
      </c>
      <c r="H360" s="1" t="e">
        <f>VLOOKUP(C360,$A$1536:$C$1747,3,FALSE)</f>
        <v>#N/A</v>
      </c>
    </row>
    <row r="361" spans="1:8" x14ac:dyDescent="0.25">
      <c r="A361" s="5" t="s">
        <v>179</v>
      </c>
      <c r="B361" s="22">
        <v>45511</v>
      </c>
      <c r="C361" s="6" t="s">
        <v>502</v>
      </c>
      <c r="D361" s="8">
        <v>-7.74</v>
      </c>
      <c r="E361" s="9">
        <v>45435</v>
      </c>
      <c r="F361" s="6" t="s">
        <v>508</v>
      </c>
      <c r="G361" s="11" t="s">
        <v>9</v>
      </c>
      <c r="H361" s="1" t="e">
        <f>VLOOKUP(C361,$A$1536:$C$1747,3,FALSE)</f>
        <v>#N/A</v>
      </c>
    </row>
    <row r="362" spans="1:8" x14ac:dyDescent="0.25">
      <c r="A362" s="5" t="s">
        <v>179</v>
      </c>
      <c r="B362" s="22">
        <v>45511</v>
      </c>
      <c r="C362" s="6" t="s">
        <v>502</v>
      </c>
      <c r="D362" s="8">
        <v>-35.57</v>
      </c>
      <c r="E362" s="9">
        <v>45435</v>
      </c>
      <c r="F362" s="6" t="s">
        <v>508</v>
      </c>
      <c r="G362" s="11" t="s">
        <v>9</v>
      </c>
      <c r="H362" s="1" t="e">
        <f>VLOOKUP(C362,$A$1536:$C$1747,3,FALSE)</f>
        <v>#N/A</v>
      </c>
    </row>
    <row r="363" spans="1:8" x14ac:dyDescent="0.25">
      <c r="A363" s="5" t="s">
        <v>179</v>
      </c>
      <c r="B363" s="22">
        <v>45511</v>
      </c>
      <c r="C363" s="6" t="s">
        <v>502</v>
      </c>
      <c r="D363" s="8">
        <v>-0.91</v>
      </c>
      <c r="E363" s="9">
        <v>45392</v>
      </c>
      <c r="F363" s="6" t="s">
        <v>509</v>
      </c>
      <c r="G363" s="11" t="s">
        <v>9</v>
      </c>
      <c r="H363" s="1" t="e">
        <f>VLOOKUP(C363,$A$1536:$C$1747,3,FALSE)</f>
        <v>#N/A</v>
      </c>
    </row>
    <row r="364" spans="1:8" x14ac:dyDescent="0.25">
      <c r="A364" s="5" t="s">
        <v>179</v>
      </c>
      <c r="B364" s="22">
        <v>45511</v>
      </c>
      <c r="C364" s="6" t="s">
        <v>502</v>
      </c>
      <c r="D364" s="8">
        <v>-0.1</v>
      </c>
      <c r="E364" s="9">
        <v>45392</v>
      </c>
      <c r="F364" s="6" t="s">
        <v>509</v>
      </c>
      <c r="G364" s="11" t="s">
        <v>9</v>
      </c>
      <c r="H364" s="1" t="e">
        <f>VLOOKUP(C364,$A$1536:$C$1747,3,FALSE)</f>
        <v>#N/A</v>
      </c>
    </row>
    <row r="365" spans="1:8" x14ac:dyDescent="0.25">
      <c r="A365" s="5" t="s">
        <v>179</v>
      </c>
      <c r="B365" s="22">
        <v>45511</v>
      </c>
      <c r="C365" s="6" t="s">
        <v>502</v>
      </c>
      <c r="D365" s="8">
        <v>-1</v>
      </c>
      <c r="E365" s="9">
        <v>45469</v>
      </c>
      <c r="F365" s="6" t="s">
        <v>510</v>
      </c>
      <c r="G365" s="11" t="s">
        <v>9</v>
      </c>
      <c r="H365" s="1" t="e">
        <f>VLOOKUP(C365,$A$1536:$C$1747,3,FALSE)</f>
        <v>#N/A</v>
      </c>
    </row>
    <row r="366" spans="1:8" x14ac:dyDescent="0.25">
      <c r="A366" s="5" t="s">
        <v>179</v>
      </c>
      <c r="B366" s="22">
        <v>45511</v>
      </c>
      <c r="C366" s="6" t="s">
        <v>502</v>
      </c>
      <c r="D366" s="8">
        <v>-19.66</v>
      </c>
      <c r="E366" s="9">
        <v>45469</v>
      </c>
      <c r="F366" s="6" t="s">
        <v>510</v>
      </c>
      <c r="G366" s="11" t="s">
        <v>9</v>
      </c>
      <c r="H366" s="1" t="e">
        <f>VLOOKUP(C366,$A$1536:$C$1747,3,FALSE)</f>
        <v>#N/A</v>
      </c>
    </row>
    <row r="367" spans="1:8" x14ac:dyDescent="0.25">
      <c r="A367" s="5" t="s">
        <v>179</v>
      </c>
      <c r="B367" s="22">
        <v>45511</v>
      </c>
      <c r="C367" s="6" t="s">
        <v>502</v>
      </c>
      <c r="D367" s="8">
        <v>-4.46</v>
      </c>
      <c r="E367" s="9">
        <v>45469</v>
      </c>
      <c r="F367" s="6" t="s">
        <v>510</v>
      </c>
      <c r="G367" s="11" t="s">
        <v>9</v>
      </c>
      <c r="H367" s="1" t="e">
        <f>VLOOKUP(C367,$A$1536:$C$1747,3,FALSE)</f>
        <v>#N/A</v>
      </c>
    </row>
    <row r="368" spans="1:8" x14ac:dyDescent="0.25">
      <c r="A368" s="5" t="s">
        <v>179</v>
      </c>
      <c r="B368" s="22">
        <v>45511</v>
      </c>
      <c r="C368" s="6" t="s">
        <v>502</v>
      </c>
      <c r="D368" s="8">
        <v>-0.09</v>
      </c>
      <c r="E368" s="9">
        <v>45469</v>
      </c>
      <c r="F368" s="6" t="s">
        <v>510</v>
      </c>
      <c r="G368" s="11" t="s">
        <v>9</v>
      </c>
      <c r="H368" s="1" t="e">
        <f>VLOOKUP(C368,$A$1536:$C$1747,3,FALSE)</f>
        <v>#N/A</v>
      </c>
    </row>
    <row r="369" spans="1:8" x14ac:dyDescent="0.25">
      <c r="A369" s="5" t="s">
        <v>179</v>
      </c>
      <c r="B369" s="22">
        <v>45511</v>
      </c>
      <c r="C369" s="6" t="s">
        <v>502</v>
      </c>
      <c r="D369" s="8">
        <v>-0.04</v>
      </c>
      <c r="E369" s="9">
        <v>45470</v>
      </c>
      <c r="F369" s="6" t="s">
        <v>511</v>
      </c>
      <c r="G369" s="11" t="s">
        <v>9</v>
      </c>
      <c r="H369" s="1" t="e">
        <f>VLOOKUP(C369,$A$1536:$C$1747,3,FALSE)</f>
        <v>#N/A</v>
      </c>
    </row>
    <row r="370" spans="1:8" x14ac:dyDescent="0.25">
      <c r="A370" s="5" t="s">
        <v>179</v>
      </c>
      <c r="B370" s="22">
        <v>45511</v>
      </c>
      <c r="C370" s="6" t="s">
        <v>502</v>
      </c>
      <c r="D370" s="8">
        <v>-2.0099999999999998</v>
      </c>
      <c r="E370" s="9">
        <v>45470</v>
      </c>
      <c r="F370" s="6" t="s">
        <v>511</v>
      </c>
      <c r="G370" s="11" t="s">
        <v>9</v>
      </c>
      <c r="H370" s="1" t="e">
        <f>VLOOKUP(C370,$A$1536:$C$1747,3,FALSE)</f>
        <v>#N/A</v>
      </c>
    </row>
    <row r="371" spans="1:8" x14ac:dyDescent="0.25">
      <c r="A371" s="5" t="s">
        <v>179</v>
      </c>
      <c r="B371" s="22">
        <v>45511</v>
      </c>
      <c r="C371" s="6" t="s">
        <v>502</v>
      </c>
      <c r="D371" s="8">
        <v>-0.16</v>
      </c>
      <c r="E371" s="9">
        <v>45435</v>
      </c>
      <c r="F371" s="6" t="s">
        <v>508</v>
      </c>
      <c r="G371" s="11" t="s">
        <v>9</v>
      </c>
      <c r="H371" s="1" t="e">
        <f>VLOOKUP(C371,$A$1536:$C$1747,3,FALSE)</f>
        <v>#N/A</v>
      </c>
    </row>
    <row r="372" spans="1:8" x14ac:dyDescent="0.25">
      <c r="A372" s="5" t="s">
        <v>179</v>
      </c>
      <c r="B372" s="22">
        <v>45511</v>
      </c>
      <c r="C372" s="6" t="s">
        <v>502</v>
      </c>
      <c r="D372" s="8">
        <v>-0.09</v>
      </c>
      <c r="E372" s="9">
        <v>45469</v>
      </c>
      <c r="F372" s="6" t="s">
        <v>512</v>
      </c>
      <c r="G372" s="11" t="s">
        <v>9</v>
      </c>
      <c r="H372" s="1" t="e">
        <f>VLOOKUP(C372,$A$1536:$C$1747,3,FALSE)</f>
        <v>#N/A</v>
      </c>
    </row>
    <row r="373" spans="1:8" x14ac:dyDescent="0.25">
      <c r="A373" s="5" t="s">
        <v>179</v>
      </c>
      <c r="B373" s="22">
        <v>45511</v>
      </c>
      <c r="C373" s="6" t="s">
        <v>502</v>
      </c>
      <c r="D373" s="8">
        <v>-1</v>
      </c>
      <c r="E373" s="9">
        <v>45469</v>
      </c>
      <c r="F373" s="6" t="s">
        <v>512</v>
      </c>
      <c r="G373" s="11" t="s">
        <v>9</v>
      </c>
      <c r="H373" s="1" t="e">
        <f>VLOOKUP(C373,$A$1536:$C$1747,3,FALSE)</f>
        <v>#N/A</v>
      </c>
    </row>
    <row r="374" spans="1:8" x14ac:dyDescent="0.25">
      <c r="A374" s="5" t="s">
        <v>179</v>
      </c>
      <c r="B374" s="22">
        <v>45511</v>
      </c>
      <c r="C374" s="6" t="s">
        <v>502</v>
      </c>
      <c r="D374" s="8">
        <v>-19.66</v>
      </c>
      <c r="E374" s="9">
        <v>45469</v>
      </c>
      <c r="F374" s="6" t="s">
        <v>512</v>
      </c>
      <c r="G374" s="11" t="s">
        <v>9</v>
      </c>
      <c r="H374" s="1" t="e">
        <f>VLOOKUP(C374,$A$1536:$C$1747,3,FALSE)</f>
        <v>#N/A</v>
      </c>
    </row>
    <row r="375" spans="1:8" x14ac:dyDescent="0.25">
      <c r="A375" s="5" t="s">
        <v>179</v>
      </c>
      <c r="B375" s="22">
        <v>45511</v>
      </c>
      <c r="C375" s="6" t="s">
        <v>502</v>
      </c>
      <c r="D375" s="8">
        <v>-4.46</v>
      </c>
      <c r="E375" s="9">
        <v>45469</v>
      </c>
      <c r="F375" s="6" t="s">
        <v>512</v>
      </c>
      <c r="G375" s="11" t="s">
        <v>9</v>
      </c>
      <c r="H375" s="1" t="e">
        <f>VLOOKUP(C375,$A$1536:$C$1747,3,FALSE)</f>
        <v>#N/A</v>
      </c>
    </row>
    <row r="376" spans="1:8" x14ac:dyDescent="0.25">
      <c r="A376" s="5" t="s">
        <v>179</v>
      </c>
      <c r="B376" s="22">
        <v>45511</v>
      </c>
      <c r="C376" s="6" t="s">
        <v>502</v>
      </c>
      <c r="D376" s="8">
        <v>-73.760000000000005</v>
      </c>
      <c r="E376" s="9">
        <v>45469</v>
      </c>
      <c r="F376" s="6" t="s">
        <v>513</v>
      </c>
      <c r="G376" s="11" t="s">
        <v>9</v>
      </c>
      <c r="H376" s="1" t="e">
        <f>VLOOKUP(C376,$A$1536:$C$1747,3,FALSE)</f>
        <v>#N/A</v>
      </c>
    </row>
    <row r="377" spans="1:8" x14ac:dyDescent="0.25">
      <c r="A377" s="5" t="s">
        <v>179</v>
      </c>
      <c r="B377" s="22">
        <v>45511</v>
      </c>
      <c r="C377" s="6" t="s">
        <v>502</v>
      </c>
      <c r="D377" s="8">
        <v>-16.12</v>
      </c>
      <c r="E377" s="9">
        <v>45469</v>
      </c>
      <c r="F377" s="6" t="s">
        <v>513</v>
      </c>
      <c r="G377" s="11" t="s">
        <v>9</v>
      </c>
      <c r="H377" s="1" t="e">
        <f>VLOOKUP(C377,$A$1536:$C$1747,3,FALSE)</f>
        <v>#N/A</v>
      </c>
    </row>
    <row r="378" spans="1:8" x14ac:dyDescent="0.25">
      <c r="A378" s="5" t="s">
        <v>179</v>
      </c>
      <c r="B378" s="22">
        <v>45511</v>
      </c>
      <c r="C378" s="6" t="s">
        <v>502</v>
      </c>
      <c r="D378" s="8">
        <v>-0.33</v>
      </c>
      <c r="E378" s="9">
        <v>45469</v>
      </c>
      <c r="F378" s="6" t="s">
        <v>513</v>
      </c>
      <c r="G378" s="11" t="s">
        <v>9</v>
      </c>
      <c r="H378" s="1" t="e">
        <f>VLOOKUP(C378,$A$1536:$C$1747,3,FALSE)</f>
        <v>#N/A</v>
      </c>
    </row>
    <row r="379" spans="1:8" x14ac:dyDescent="0.25">
      <c r="A379" s="5" t="s">
        <v>179</v>
      </c>
      <c r="B379" s="22">
        <v>45511</v>
      </c>
      <c r="C379" s="6" t="s">
        <v>502</v>
      </c>
      <c r="D379" s="8">
        <v>-1</v>
      </c>
      <c r="E379" s="9">
        <v>45469</v>
      </c>
      <c r="F379" s="6" t="s">
        <v>513</v>
      </c>
      <c r="G379" s="11" t="s">
        <v>9</v>
      </c>
      <c r="H379" s="1" t="e">
        <f>VLOOKUP(C379,$A$1536:$C$1747,3,FALSE)</f>
        <v>#N/A</v>
      </c>
    </row>
    <row r="380" spans="1:8" x14ac:dyDescent="0.25">
      <c r="A380" s="5" t="s">
        <v>179</v>
      </c>
      <c r="B380" s="22">
        <v>45511</v>
      </c>
      <c r="C380" s="6" t="s">
        <v>502</v>
      </c>
      <c r="D380" s="8">
        <v>-0.05</v>
      </c>
      <c r="E380" s="9">
        <v>45436</v>
      </c>
      <c r="F380" s="6" t="s">
        <v>514</v>
      </c>
      <c r="G380" s="11" t="s">
        <v>9</v>
      </c>
      <c r="H380" s="1" t="e">
        <f>VLOOKUP(C380,$A$1536:$C$1747,3,FALSE)</f>
        <v>#N/A</v>
      </c>
    </row>
    <row r="381" spans="1:8" x14ac:dyDescent="0.25">
      <c r="A381" s="5" t="s">
        <v>179</v>
      </c>
      <c r="B381" s="22">
        <v>45511</v>
      </c>
      <c r="C381" s="6" t="s">
        <v>502</v>
      </c>
      <c r="D381" s="8">
        <v>-11.38</v>
      </c>
      <c r="E381" s="9">
        <v>45436</v>
      </c>
      <c r="F381" s="6" t="s">
        <v>514</v>
      </c>
      <c r="G381" s="11" t="s">
        <v>9</v>
      </c>
      <c r="H381" s="1" t="e">
        <f>VLOOKUP(C381,$A$1536:$C$1747,3,FALSE)</f>
        <v>#N/A</v>
      </c>
    </row>
    <row r="382" spans="1:8" x14ac:dyDescent="0.25">
      <c r="A382" s="5" t="s">
        <v>179</v>
      </c>
      <c r="B382" s="22">
        <v>45511</v>
      </c>
      <c r="C382" s="6" t="s">
        <v>502</v>
      </c>
      <c r="D382" s="8">
        <v>-0.33</v>
      </c>
      <c r="E382" s="9">
        <v>45436</v>
      </c>
      <c r="F382" s="6" t="s">
        <v>514</v>
      </c>
      <c r="G382" s="11" t="s">
        <v>9</v>
      </c>
      <c r="H382" s="1" t="e">
        <f>VLOOKUP(C382,$A$1536:$C$1747,3,FALSE)</f>
        <v>#N/A</v>
      </c>
    </row>
    <row r="383" spans="1:8" x14ac:dyDescent="0.25">
      <c r="A383" s="5" t="s">
        <v>179</v>
      </c>
      <c r="B383" s="22">
        <v>45511</v>
      </c>
      <c r="C383" s="6" t="s">
        <v>502</v>
      </c>
      <c r="D383" s="8">
        <v>-2.5299999999999998</v>
      </c>
      <c r="E383" s="9">
        <v>45436</v>
      </c>
      <c r="F383" s="6" t="s">
        <v>514</v>
      </c>
      <c r="G383" s="11" t="s">
        <v>9</v>
      </c>
      <c r="H383" s="1" t="e">
        <f>VLOOKUP(C383,$A$1536:$C$1747,3,FALSE)</f>
        <v>#N/A</v>
      </c>
    </row>
    <row r="384" spans="1:8" x14ac:dyDescent="0.25">
      <c r="A384" s="5" t="s">
        <v>179</v>
      </c>
      <c r="B384" s="22">
        <v>45511</v>
      </c>
      <c r="C384" s="6" t="s">
        <v>502</v>
      </c>
      <c r="D384" s="8">
        <v>-3.42</v>
      </c>
      <c r="E384" s="9">
        <v>45435</v>
      </c>
      <c r="F384" s="6" t="s">
        <v>515</v>
      </c>
      <c r="G384" s="11" t="s">
        <v>9</v>
      </c>
      <c r="H384" s="1" t="e">
        <f>VLOOKUP(C384,$A$1536:$C$1747,3,FALSE)</f>
        <v>#N/A</v>
      </c>
    </row>
    <row r="385" spans="1:8" x14ac:dyDescent="0.25">
      <c r="A385" s="5" t="s">
        <v>179</v>
      </c>
      <c r="B385" s="22">
        <v>45511</v>
      </c>
      <c r="C385" s="6" t="s">
        <v>502</v>
      </c>
      <c r="D385" s="8">
        <v>-15.53</v>
      </c>
      <c r="E385" s="9">
        <v>45435</v>
      </c>
      <c r="F385" s="6" t="s">
        <v>515</v>
      </c>
      <c r="G385" s="11" t="s">
        <v>9</v>
      </c>
      <c r="H385" s="1" t="e">
        <f>VLOOKUP(C385,$A$1536:$C$1747,3,FALSE)</f>
        <v>#N/A</v>
      </c>
    </row>
    <row r="386" spans="1:8" x14ac:dyDescent="0.25">
      <c r="A386" s="5" t="s">
        <v>179</v>
      </c>
      <c r="B386" s="22">
        <v>45511</v>
      </c>
      <c r="C386" s="6" t="s">
        <v>502</v>
      </c>
      <c r="D386" s="8">
        <v>-7.0000000000000007E-2</v>
      </c>
      <c r="E386" s="9">
        <v>45435</v>
      </c>
      <c r="F386" s="6" t="s">
        <v>515</v>
      </c>
      <c r="G386" s="11" t="s">
        <v>9</v>
      </c>
      <c r="H386" s="1" t="e">
        <f>VLOOKUP(C386,$A$1536:$C$1747,3,FALSE)</f>
        <v>#N/A</v>
      </c>
    </row>
    <row r="387" spans="1:8" x14ac:dyDescent="0.25">
      <c r="A387" s="5" t="s">
        <v>179</v>
      </c>
      <c r="B387" s="22">
        <v>45511</v>
      </c>
      <c r="C387" s="6" t="s">
        <v>502</v>
      </c>
      <c r="D387" s="8">
        <v>-0.33</v>
      </c>
      <c r="E387" s="9">
        <v>45435</v>
      </c>
      <c r="F387" s="6" t="s">
        <v>515</v>
      </c>
      <c r="G387" s="11" t="s">
        <v>9</v>
      </c>
      <c r="H387" s="1" t="e">
        <f>VLOOKUP(C387,$A$1536:$C$1747,3,FALSE)</f>
        <v>#N/A</v>
      </c>
    </row>
    <row r="388" spans="1:8" x14ac:dyDescent="0.25">
      <c r="A388" s="5" t="s">
        <v>179</v>
      </c>
      <c r="B388" s="22">
        <v>45511</v>
      </c>
      <c r="C388" s="6" t="s">
        <v>502</v>
      </c>
      <c r="D388" s="8">
        <v>-4.05</v>
      </c>
      <c r="E388" s="9">
        <v>45391</v>
      </c>
      <c r="F388" s="6" t="s">
        <v>516</v>
      </c>
      <c r="G388" s="11" t="s">
        <v>9</v>
      </c>
      <c r="H388" s="1" t="e">
        <f>VLOOKUP(C388,$A$1536:$C$1747,3,FALSE)</f>
        <v>#N/A</v>
      </c>
    </row>
    <row r="389" spans="1:8" x14ac:dyDescent="0.25">
      <c r="A389" s="5" t="s">
        <v>179</v>
      </c>
      <c r="B389" s="22">
        <v>45511</v>
      </c>
      <c r="C389" s="6" t="s">
        <v>502</v>
      </c>
      <c r="D389" s="8">
        <v>-0.08</v>
      </c>
      <c r="E389" s="9">
        <v>45391</v>
      </c>
      <c r="F389" s="6" t="s">
        <v>516</v>
      </c>
      <c r="G389" s="11" t="s">
        <v>9</v>
      </c>
      <c r="H389" s="1" t="e">
        <f>VLOOKUP(C389,$A$1536:$C$1747,3,FALSE)</f>
        <v>#N/A</v>
      </c>
    </row>
    <row r="390" spans="1:8" x14ac:dyDescent="0.25">
      <c r="A390" s="5" t="s">
        <v>179</v>
      </c>
      <c r="B390" s="22">
        <v>45511</v>
      </c>
      <c r="C390" s="6" t="s">
        <v>502</v>
      </c>
      <c r="D390" s="8">
        <v>-0.91</v>
      </c>
      <c r="E390" s="9">
        <v>45391</v>
      </c>
      <c r="F390" s="6" t="s">
        <v>516</v>
      </c>
      <c r="G390" s="11" t="s">
        <v>9</v>
      </c>
      <c r="H390" s="1" t="e">
        <f>VLOOKUP(C390,$A$1536:$C$1747,3,FALSE)</f>
        <v>#N/A</v>
      </c>
    </row>
    <row r="391" spans="1:8" x14ac:dyDescent="0.25">
      <c r="A391" s="5" t="s">
        <v>179</v>
      </c>
      <c r="B391" s="22">
        <v>45511</v>
      </c>
      <c r="C391" s="6" t="s">
        <v>502</v>
      </c>
      <c r="D391" s="8">
        <v>-17.86</v>
      </c>
      <c r="E391" s="9">
        <v>45391</v>
      </c>
      <c r="F391" s="6" t="s">
        <v>516</v>
      </c>
      <c r="G391" s="11" t="s">
        <v>9</v>
      </c>
      <c r="H391" s="1" t="e">
        <f>VLOOKUP(C391,$A$1536:$C$1747,3,FALSE)</f>
        <v>#N/A</v>
      </c>
    </row>
    <row r="392" spans="1:8" x14ac:dyDescent="0.25">
      <c r="A392" s="5" t="s">
        <v>179</v>
      </c>
      <c r="B392" s="22">
        <v>45511</v>
      </c>
      <c r="C392" s="6" t="s">
        <v>502</v>
      </c>
      <c r="D392" s="8">
        <v>-8.34</v>
      </c>
      <c r="E392" s="9">
        <v>45470</v>
      </c>
      <c r="F392" s="6" t="s">
        <v>511</v>
      </c>
      <c r="G392" s="11" t="s">
        <v>9</v>
      </c>
      <c r="H392" s="1" t="e">
        <f>VLOOKUP(C392,$A$1536:$C$1747,3,FALSE)</f>
        <v>#N/A</v>
      </c>
    </row>
    <row r="393" spans="1:8" x14ac:dyDescent="0.25">
      <c r="A393" s="5" t="s">
        <v>179</v>
      </c>
      <c r="B393" s="22">
        <v>45511</v>
      </c>
      <c r="C393" s="6" t="s">
        <v>502</v>
      </c>
      <c r="D393" s="8">
        <v>-1</v>
      </c>
      <c r="E393" s="9">
        <v>45470</v>
      </c>
      <c r="F393" s="6" t="s">
        <v>511</v>
      </c>
      <c r="G393" s="11" t="s">
        <v>9</v>
      </c>
      <c r="H393" s="1" t="e">
        <f>VLOOKUP(C393,$A$1536:$C$1747,3,FALSE)</f>
        <v>#N/A</v>
      </c>
    </row>
    <row r="394" spans="1:8" x14ac:dyDescent="0.25">
      <c r="A394" s="5" t="s">
        <v>179</v>
      </c>
      <c r="B394" s="22">
        <v>45511</v>
      </c>
      <c r="C394" s="6" t="s">
        <v>502</v>
      </c>
      <c r="D394" s="8">
        <v>-1.23</v>
      </c>
      <c r="E394" s="9">
        <v>45435</v>
      </c>
      <c r="F394" s="6" t="s">
        <v>517</v>
      </c>
      <c r="G394" s="11" t="s">
        <v>9</v>
      </c>
      <c r="H394" s="1" t="e">
        <f>VLOOKUP(C394,$A$1536:$C$1747,3,FALSE)</f>
        <v>#N/A</v>
      </c>
    </row>
    <row r="395" spans="1:8" x14ac:dyDescent="0.25">
      <c r="A395" s="5" t="s">
        <v>179</v>
      </c>
      <c r="B395" s="22">
        <v>45511</v>
      </c>
      <c r="C395" s="6" t="s">
        <v>502</v>
      </c>
      <c r="D395" s="8">
        <v>-0.33</v>
      </c>
      <c r="E395" s="9">
        <v>45435</v>
      </c>
      <c r="F395" s="6" t="s">
        <v>517</v>
      </c>
      <c r="G395" s="11" t="s">
        <v>9</v>
      </c>
      <c r="H395" s="1" t="e">
        <f>VLOOKUP(C395,$A$1536:$C$1747,3,FALSE)</f>
        <v>#N/A</v>
      </c>
    </row>
    <row r="396" spans="1:8" x14ac:dyDescent="0.25">
      <c r="A396" s="5" t="s">
        <v>179</v>
      </c>
      <c r="B396" s="22">
        <v>45511</v>
      </c>
      <c r="C396" s="6" t="s">
        <v>502</v>
      </c>
      <c r="D396" s="8">
        <v>-0.03</v>
      </c>
      <c r="E396" s="9">
        <v>45435</v>
      </c>
      <c r="F396" s="6" t="s">
        <v>517</v>
      </c>
      <c r="G396" s="11" t="s">
        <v>9</v>
      </c>
      <c r="H396" s="1" t="e">
        <f>VLOOKUP(C396,$A$1536:$C$1747,3,FALSE)</f>
        <v>#N/A</v>
      </c>
    </row>
    <row r="397" spans="1:8" x14ac:dyDescent="0.25">
      <c r="A397" s="5" t="s">
        <v>179</v>
      </c>
      <c r="B397" s="22">
        <v>45511</v>
      </c>
      <c r="C397" s="6" t="s">
        <v>502</v>
      </c>
      <c r="D397" s="8">
        <v>-5.4</v>
      </c>
      <c r="E397" s="9">
        <v>45435</v>
      </c>
      <c r="F397" s="6" t="s">
        <v>517</v>
      </c>
      <c r="G397" s="11" t="s">
        <v>9</v>
      </c>
      <c r="H397" s="1" t="e">
        <f>VLOOKUP(C397,$A$1536:$C$1747,3,FALSE)</f>
        <v>#N/A</v>
      </c>
    </row>
    <row r="398" spans="1:8" x14ac:dyDescent="0.25">
      <c r="A398" s="5" t="s">
        <v>179</v>
      </c>
      <c r="B398" s="22">
        <v>45511</v>
      </c>
      <c r="C398" s="6" t="s">
        <v>502</v>
      </c>
      <c r="D398" s="8">
        <v>-41.26</v>
      </c>
      <c r="E398" s="9">
        <v>45435</v>
      </c>
      <c r="F398" s="6" t="s">
        <v>518</v>
      </c>
      <c r="G398" s="11" t="s">
        <v>9</v>
      </c>
      <c r="H398" s="1" t="e">
        <f>VLOOKUP(C398,$A$1536:$C$1747,3,FALSE)</f>
        <v>#N/A</v>
      </c>
    </row>
    <row r="399" spans="1:8" x14ac:dyDescent="0.25">
      <c r="A399" s="5" t="s">
        <v>179</v>
      </c>
      <c r="B399" s="22">
        <v>45511</v>
      </c>
      <c r="C399" s="6" t="s">
        <v>502</v>
      </c>
      <c r="D399" s="8">
        <v>-14.13</v>
      </c>
      <c r="E399" s="9">
        <v>45435</v>
      </c>
      <c r="F399" s="6" t="s">
        <v>518</v>
      </c>
      <c r="G399" s="11" t="s">
        <v>9</v>
      </c>
      <c r="H399" s="1" t="e">
        <f>VLOOKUP(C399,$A$1536:$C$1747,3,FALSE)</f>
        <v>#N/A</v>
      </c>
    </row>
    <row r="400" spans="1:8" x14ac:dyDescent="0.25">
      <c r="A400" s="5" t="s">
        <v>179</v>
      </c>
      <c r="B400" s="22">
        <v>45511</v>
      </c>
      <c r="C400" s="6" t="s">
        <v>502</v>
      </c>
      <c r="D400" s="8">
        <v>-2.67</v>
      </c>
      <c r="E400" s="9">
        <v>45435</v>
      </c>
      <c r="F400" s="6" t="s">
        <v>518</v>
      </c>
      <c r="G400" s="11" t="s">
        <v>9</v>
      </c>
      <c r="H400" s="1" t="e">
        <f>VLOOKUP(C400,$A$1536:$C$1747,3,FALSE)</f>
        <v>#N/A</v>
      </c>
    </row>
    <row r="401" spans="1:8" x14ac:dyDescent="0.25">
      <c r="A401" s="5" t="s">
        <v>179</v>
      </c>
      <c r="B401" s="22">
        <v>45511</v>
      </c>
      <c r="C401" s="6" t="s">
        <v>502</v>
      </c>
      <c r="D401" s="8">
        <v>-11.38</v>
      </c>
      <c r="E401" s="9">
        <v>45435</v>
      </c>
      <c r="F401" s="6" t="s">
        <v>518</v>
      </c>
      <c r="G401" s="11" t="s">
        <v>9</v>
      </c>
      <c r="H401" s="1" t="e">
        <f>VLOOKUP(C401,$A$1536:$C$1747,3,FALSE)</f>
        <v>#N/A</v>
      </c>
    </row>
    <row r="402" spans="1:8" x14ac:dyDescent="0.25">
      <c r="A402" s="5" t="s">
        <v>179</v>
      </c>
      <c r="B402" s="22">
        <v>45511</v>
      </c>
      <c r="C402" s="6" t="s">
        <v>502</v>
      </c>
      <c r="D402" s="8">
        <v>-0.28999999999999998</v>
      </c>
      <c r="E402" s="9">
        <v>45435</v>
      </c>
      <c r="F402" s="6" t="s">
        <v>518</v>
      </c>
      <c r="G402" s="11" t="s">
        <v>9</v>
      </c>
      <c r="H402" s="1" t="e">
        <f>VLOOKUP(C402,$A$1536:$C$1747,3,FALSE)</f>
        <v>#N/A</v>
      </c>
    </row>
    <row r="403" spans="1:8" x14ac:dyDescent="0.25">
      <c r="A403" s="5" t="s">
        <v>179</v>
      </c>
      <c r="B403" s="22">
        <v>45511</v>
      </c>
      <c r="C403" s="6" t="s">
        <v>502</v>
      </c>
      <c r="D403" s="8">
        <v>-10.23</v>
      </c>
      <c r="E403" s="9">
        <v>45435</v>
      </c>
      <c r="F403" s="6" t="s">
        <v>518</v>
      </c>
      <c r="G403" s="11" t="s">
        <v>9</v>
      </c>
      <c r="H403" s="1" t="e">
        <f>VLOOKUP(C403,$A$1536:$C$1747,3,FALSE)</f>
        <v>#N/A</v>
      </c>
    </row>
    <row r="404" spans="1:8" x14ac:dyDescent="0.25">
      <c r="A404" s="5" t="s">
        <v>179</v>
      </c>
      <c r="B404" s="22">
        <v>45511</v>
      </c>
      <c r="C404" s="6" t="s">
        <v>502</v>
      </c>
      <c r="D404" s="8">
        <v>-21.82</v>
      </c>
      <c r="E404" s="9">
        <v>45392</v>
      </c>
      <c r="F404" s="6" t="s">
        <v>509</v>
      </c>
      <c r="G404" s="11" t="s">
        <v>9</v>
      </c>
      <c r="H404" s="1" t="e">
        <f>VLOOKUP(C404,$A$1536:$C$1747,3,FALSE)</f>
        <v>#N/A</v>
      </c>
    </row>
    <row r="405" spans="1:8" x14ac:dyDescent="0.25">
      <c r="A405" s="5" t="s">
        <v>179</v>
      </c>
      <c r="B405" s="22">
        <v>45511</v>
      </c>
      <c r="C405" s="6" t="s">
        <v>502</v>
      </c>
      <c r="D405" s="8">
        <v>-4.9000000000000004</v>
      </c>
      <c r="E405" s="9">
        <v>45392</v>
      </c>
      <c r="F405" s="6" t="s">
        <v>509</v>
      </c>
      <c r="G405" s="11" t="s">
        <v>9</v>
      </c>
      <c r="H405" s="1" t="e">
        <f>VLOOKUP(C405,$A$1536:$C$1747,3,FALSE)</f>
        <v>#N/A</v>
      </c>
    </row>
    <row r="406" spans="1:8" x14ac:dyDescent="0.25">
      <c r="A406" s="5" t="s">
        <v>179</v>
      </c>
      <c r="B406" s="22">
        <v>45511</v>
      </c>
      <c r="C406" s="6" t="s">
        <v>502</v>
      </c>
      <c r="D406" s="8">
        <v>-33.43</v>
      </c>
      <c r="E406" s="9">
        <v>45392</v>
      </c>
      <c r="F406" s="6" t="s">
        <v>519</v>
      </c>
      <c r="G406" s="11" t="s">
        <v>9</v>
      </c>
      <c r="H406" s="1" t="e">
        <f>VLOOKUP(C406,$A$1536:$C$1747,3,FALSE)</f>
        <v>#N/A</v>
      </c>
    </row>
    <row r="407" spans="1:8" x14ac:dyDescent="0.25">
      <c r="A407" s="5" t="s">
        <v>179</v>
      </c>
      <c r="B407" s="22">
        <v>45511</v>
      </c>
      <c r="C407" s="6" t="s">
        <v>502</v>
      </c>
      <c r="D407" s="8">
        <v>-1.35</v>
      </c>
      <c r="E407" s="9">
        <v>45392</v>
      </c>
      <c r="F407" s="6" t="s">
        <v>519</v>
      </c>
      <c r="G407" s="11" t="s">
        <v>9</v>
      </c>
      <c r="H407" s="1" t="e">
        <f>VLOOKUP(C407,$A$1536:$C$1747,3,FALSE)</f>
        <v>#N/A</v>
      </c>
    </row>
    <row r="408" spans="1:8" x14ac:dyDescent="0.25">
      <c r="A408" s="5" t="s">
        <v>179</v>
      </c>
      <c r="B408" s="22">
        <v>45511</v>
      </c>
      <c r="C408" s="6" t="s">
        <v>502</v>
      </c>
      <c r="D408" s="8">
        <v>-7.5</v>
      </c>
      <c r="E408" s="9">
        <v>45392</v>
      </c>
      <c r="F408" s="6" t="s">
        <v>519</v>
      </c>
      <c r="G408" s="11" t="s">
        <v>9</v>
      </c>
      <c r="H408" s="1" t="e">
        <f>VLOOKUP(C408,$A$1536:$C$1747,3,FALSE)</f>
        <v>#N/A</v>
      </c>
    </row>
    <row r="409" spans="1:8" x14ac:dyDescent="0.25">
      <c r="A409" s="5" t="s">
        <v>179</v>
      </c>
      <c r="B409" s="22">
        <v>45511</v>
      </c>
      <c r="C409" s="6" t="s">
        <v>502</v>
      </c>
      <c r="D409" s="8">
        <v>-0.15</v>
      </c>
      <c r="E409" s="9">
        <v>45392</v>
      </c>
      <c r="F409" s="6" t="s">
        <v>519</v>
      </c>
      <c r="G409" s="11" t="s">
        <v>9</v>
      </c>
      <c r="H409" s="1" t="e">
        <f>VLOOKUP(C409,$A$1536:$C$1747,3,FALSE)</f>
        <v>#N/A</v>
      </c>
    </row>
    <row r="410" spans="1:8" x14ac:dyDescent="0.25">
      <c r="A410" s="5" t="s">
        <v>179</v>
      </c>
      <c r="B410" s="22">
        <v>45524</v>
      </c>
      <c r="C410" s="6" t="s">
        <v>180</v>
      </c>
      <c r="D410" s="8">
        <v>-3203.07</v>
      </c>
      <c r="E410" s="14">
        <v>45489</v>
      </c>
      <c r="F410" s="15" t="s">
        <v>322</v>
      </c>
      <c r="G410" s="11" t="s">
        <v>182</v>
      </c>
      <c r="H410" s="1" t="e">
        <f>VLOOKUP(C410,$A$1536:$C$1747,3,FALSE)</f>
        <v>#N/A</v>
      </c>
    </row>
    <row r="411" spans="1:8" x14ac:dyDescent="0.25">
      <c r="A411" s="5" t="s">
        <v>179</v>
      </c>
      <c r="B411" s="23">
        <v>45532</v>
      </c>
      <c r="C411" s="16" t="s">
        <v>520</v>
      </c>
      <c r="D411" s="8">
        <v>-239.4</v>
      </c>
      <c r="E411" s="9">
        <v>45478</v>
      </c>
      <c r="F411" s="6" t="s">
        <v>521</v>
      </c>
      <c r="G411" s="11" t="s">
        <v>9</v>
      </c>
      <c r="H411" s="1" t="e">
        <f>VLOOKUP(C411,$A$1536:$C$1747,3,FALSE)</f>
        <v>#N/A</v>
      </c>
    </row>
    <row r="412" spans="1:8" ht="26.4" x14ac:dyDescent="0.25">
      <c r="A412" s="5" t="s">
        <v>179</v>
      </c>
      <c r="B412" s="22">
        <v>45532</v>
      </c>
      <c r="C412" s="6" t="s">
        <v>522</v>
      </c>
      <c r="D412" s="8">
        <v>-434.54</v>
      </c>
      <c r="E412" s="9" t="s">
        <v>523</v>
      </c>
      <c r="F412" s="9" t="s">
        <v>524</v>
      </c>
      <c r="G412" s="11" t="s">
        <v>9</v>
      </c>
      <c r="H412" s="1" t="e">
        <f>VLOOKUP(C412,$A$1536:$C$1747,3,FALSE)</f>
        <v>#N/A</v>
      </c>
    </row>
    <row r="413" spans="1:8" x14ac:dyDescent="0.25">
      <c r="A413" s="5" t="s">
        <v>179</v>
      </c>
      <c r="B413" s="22">
        <v>45532</v>
      </c>
      <c r="C413" s="6" t="s">
        <v>525</v>
      </c>
      <c r="D413" s="8">
        <v>-448</v>
      </c>
      <c r="E413" s="9">
        <v>45503</v>
      </c>
      <c r="F413" s="17" t="e">
        <f>+#REF!</f>
        <v>#REF!</v>
      </c>
      <c r="G413" s="11" t="s">
        <v>9</v>
      </c>
      <c r="H413" s="1" t="e">
        <f>VLOOKUP(C413,$A$1536:$C$1747,3,FALSE)</f>
        <v>#N/A</v>
      </c>
    </row>
    <row r="414" spans="1:8" x14ac:dyDescent="0.25">
      <c r="A414" s="5" t="s">
        <v>179</v>
      </c>
      <c r="B414" s="22">
        <v>45532</v>
      </c>
      <c r="C414" s="6" t="s">
        <v>526</v>
      </c>
      <c r="D414" s="8">
        <v>-51.4</v>
      </c>
      <c r="E414" s="9">
        <v>45504</v>
      </c>
      <c r="F414" s="17" t="s">
        <v>527</v>
      </c>
      <c r="G414" s="11" t="s">
        <v>9</v>
      </c>
      <c r="H414" s="1" t="e">
        <f>VLOOKUP(C414,$A$1536:$C$1747,3,FALSE)</f>
        <v>#N/A</v>
      </c>
    </row>
    <row r="415" spans="1:8" x14ac:dyDescent="0.25">
      <c r="A415" s="5" t="s">
        <v>179</v>
      </c>
      <c r="B415" s="22">
        <v>45532</v>
      </c>
      <c r="C415" s="6" t="s">
        <v>528</v>
      </c>
      <c r="D415" s="8">
        <v>-8180</v>
      </c>
      <c r="E415" s="9">
        <v>45504</v>
      </c>
      <c r="F415" s="17" t="s">
        <v>529</v>
      </c>
      <c r="G415" s="11" t="s">
        <v>9</v>
      </c>
      <c r="H415" s="1" t="e">
        <f>VLOOKUP(C415,$A$1536:$C$1747,3,FALSE)</f>
        <v>#N/A</v>
      </c>
    </row>
    <row r="416" spans="1:8" x14ac:dyDescent="0.25">
      <c r="A416" s="5" t="s">
        <v>179</v>
      </c>
      <c r="B416" s="22">
        <v>45532</v>
      </c>
      <c r="C416" s="6" t="s">
        <v>531</v>
      </c>
      <c r="D416" s="8">
        <v>-228.57</v>
      </c>
      <c r="E416" s="9">
        <v>45504</v>
      </c>
      <c r="F416" s="17" t="s">
        <v>532</v>
      </c>
      <c r="G416" s="11" t="s">
        <v>9</v>
      </c>
      <c r="H416" s="1" t="e">
        <f>VLOOKUP(C416,$A$1536:$C$1747,3,FALSE)</f>
        <v>#N/A</v>
      </c>
    </row>
    <row r="417" spans="1:8" ht="26.4" x14ac:dyDescent="0.25">
      <c r="A417" s="5" t="s">
        <v>179</v>
      </c>
      <c r="B417" s="22">
        <v>45532</v>
      </c>
      <c r="C417" s="6" t="s">
        <v>533</v>
      </c>
      <c r="D417" s="8">
        <v>-1910.91</v>
      </c>
      <c r="E417" s="9" t="s">
        <v>534</v>
      </c>
      <c r="F417" s="9" t="s">
        <v>535</v>
      </c>
      <c r="G417" s="11" t="s">
        <v>9</v>
      </c>
      <c r="H417" s="1" t="e">
        <f>VLOOKUP(C417,$A$1536:$C$1747,3,FALSE)</f>
        <v>#N/A</v>
      </c>
    </row>
    <row r="418" spans="1:8" x14ac:dyDescent="0.25">
      <c r="A418" s="5" t="s">
        <v>179</v>
      </c>
      <c r="B418" s="22">
        <v>45532</v>
      </c>
      <c r="C418" s="6" t="s">
        <v>536</v>
      </c>
      <c r="D418" s="8">
        <v>-36.28</v>
      </c>
      <c r="E418" s="9">
        <v>45504</v>
      </c>
      <c r="F418" s="17" t="s">
        <v>537</v>
      </c>
      <c r="G418" s="11" t="s">
        <v>9</v>
      </c>
      <c r="H418" s="1" t="e">
        <f>VLOOKUP(C418,$A$1536:$C$1747,3,FALSE)</f>
        <v>#N/A</v>
      </c>
    </row>
    <row r="419" spans="1:8" ht="118.8" x14ac:dyDescent="0.25">
      <c r="A419" s="5" t="s">
        <v>179</v>
      </c>
      <c r="B419" s="22">
        <v>45532</v>
      </c>
      <c r="C419" s="6" t="s">
        <v>538</v>
      </c>
      <c r="D419" s="8">
        <v>-1126.8599999999999</v>
      </c>
      <c r="E419" s="9" t="s">
        <v>539</v>
      </c>
      <c r="F419" s="9" t="s">
        <v>540</v>
      </c>
      <c r="G419" s="11" t="s">
        <v>9</v>
      </c>
      <c r="H419" s="1" t="e">
        <f>VLOOKUP(C419,$A$1536:$C$1747,3,FALSE)</f>
        <v>#N/A</v>
      </c>
    </row>
    <row r="420" spans="1:8" x14ac:dyDescent="0.25">
      <c r="A420" s="5" t="s">
        <v>179</v>
      </c>
      <c r="B420" s="22">
        <v>45532</v>
      </c>
      <c r="C420" s="6" t="s">
        <v>541</v>
      </c>
      <c r="D420" s="8">
        <v>-9466.8700000000008</v>
      </c>
      <c r="E420" s="9">
        <v>45496</v>
      </c>
      <c r="F420" s="17">
        <v>1404910017868</v>
      </c>
      <c r="G420" s="11" t="s">
        <v>9</v>
      </c>
      <c r="H420" s="1" t="e">
        <f>VLOOKUP(C420,$A$1536:$C$1747,3,FALSE)</f>
        <v>#N/A</v>
      </c>
    </row>
    <row r="421" spans="1:8" x14ac:dyDescent="0.25">
      <c r="A421" s="5" t="s">
        <v>179</v>
      </c>
      <c r="B421" s="22">
        <v>45532</v>
      </c>
      <c r="C421" s="6" t="s">
        <v>542</v>
      </c>
      <c r="D421" s="8">
        <v>-295.24</v>
      </c>
      <c r="E421" s="9">
        <v>45497</v>
      </c>
      <c r="F421" s="17" t="s">
        <v>543</v>
      </c>
      <c r="G421" s="11" t="s">
        <v>9</v>
      </c>
      <c r="H421" s="1" t="e">
        <f>VLOOKUP(C421,$A$1536:$C$1747,3,FALSE)</f>
        <v>#N/A</v>
      </c>
    </row>
    <row r="422" spans="1:8" x14ac:dyDescent="0.25">
      <c r="A422" s="5" t="s">
        <v>179</v>
      </c>
      <c r="B422" s="22">
        <v>45533</v>
      </c>
      <c r="C422" s="6" t="s">
        <v>180</v>
      </c>
      <c r="D422" s="8">
        <v>-14123.74</v>
      </c>
      <c r="E422" s="14">
        <v>45533</v>
      </c>
      <c r="F422" s="15"/>
      <c r="G422" s="11" t="s">
        <v>182</v>
      </c>
      <c r="H422" s="1" t="e">
        <f>VLOOKUP(C422,$A$1536:$C$1747,3,FALSE)</f>
        <v>#N/A</v>
      </c>
    </row>
    <row r="423" spans="1:8" x14ac:dyDescent="0.25">
      <c r="A423" s="5" t="s">
        <v>179</v>
      </c>
      <c r="B423" s="22">
        <v>45533</v>
      </c>
      <c r="C423" s="6" t="s">
        <v>358</v>
      </c>
      <c r="D423" s="8">
        <v>-7500</v>
      </c>
      <c r="E423" s="9">
        <v>45531</v>
      </c>
      <c r="F423" s="18"/>
      <c r="G423" s="11" t="s">
        <v>9</v>
      </c>
      <c r="H423" s="1" t="e">
        <f>VLOOKUP(C423,$A$1536:$C$1747,3,FALSE)</f>
        <v>#N/A</v>
      </c>
    </row>
    <row r="424" spans="1:8" x14ac:dyDescent="0.25">
      <c r="A424" s="5" t="s">
        <v>179</v>
      </c>
      <c r="B424" s="22">
        <v>45533</v>
      </c>
      <c r="C424" s="6" t="s">
        <v>358</v>
      </c>
      <c r="D424" s="8">
        <v>-7500</v>
      </c>
      <c r="E424" s="9">
        <v>45531</v>
      </c>
      <c r="F424" s="18"/>
      <c r="G424" s="11" t="s">
        <v>9</v>
      </c>
      <c r="H424" s="1" t="e">
        <f>VLOOKUP(C424,$A$1536:$C$1747,3,FALSE)</f>
        <v>#N/A</v>
      </c>
    </row>
    <row r="425" spans="1:8" x14ac:dyDescent="0.25">
      <c r="A425" s="5" t="s">
        <v>179</v>
      </c>
      <c r="B425" s="22">
        <v>45537</v>
      </c>
      <c r="C425" s="6" t="s">
        <v>180</v>
      </c>
      <c r="D425" s="8">
        <v>-44.73</v>
      </c>
      <c r="E425" s="9">
        <v>45502</v>
      </c>
      <c r="F425" s="17">
        <v>4240071044</v>
      </c>
      <c r="G425" s="11" t="s">
        <v>182</v>
      </c>
      <c r="H425" s="1" t="e">
        <f>VLOOKUP(C425,$A$1536:$C$1747,3,FALSE)</f>
        <v>#N/A</v>
      </c>
    </row>
    <row r="426" spans="1:8" x14ac:dyDescent="0.25">
      <c r="A426" s="5" t="s">
        <v>179</v>
      </c>
      <c r="B426" s="22">
        <v>45553</v>
      </c>
      <c r="C426" s="6" t="s">
        <v>544</v>
      </c>
      <c r="D426" s="8">
        <v>-166.16</v>
      </c>
      <c r="E426" s="9">
        <v>45548</v>
      </c>
      <c r="F426" s="17">
        <v>51092</v>
      </c>
      <c r="G426" s="11" t="s">
        <v>9</v>
      </c>
      <c r="H426" s="1" t="e">
        <f>VLOOKUP(C426,$A$1536:$C$1747,3,FALSE)</f>
        <v>#N/A</v>
      </c>
    </row>
    <row r="427" spans="1:8" x14ac:dyDescent="0.25">
      <c r="A427" s="5" t="s">
        <v>179</v>
      </c>
      <c r="B427" s="22">
        <v>45561</v>
      </c>
      <c r="C427" s="6" t="s">
        <v>520</v>
      </c>
      <c r="D427" s="8">
        <v>-244.6</v>
      </c>
      <c r="E427" s="9">
        <v>45533</v>
      </c>
      <c r="F427" s="17" t="s">
        <v>545</v>
      </c>
      <c r="G427" s="11" t="s">
        <v>9</v>
      </c>
      <c r="H427" s="1" t="e">
        <f>VLOOKUP(C427,$A$1536:$C$1747,3,FALSE)</f>
        <v>#N/A</v>
      </c>
    </row>
    <row r="428" spans="1:8" x14ac:dyDescent="0.25">
      <c r="A428" s="5" t="s">
        <v>179</v>
      </c>
      <c r="B428" s="22">
        <v>45561</v>
      </c>
      <c r="C428" s="6" t="s">
        <v>546</v>
      </c>
      <c r="D428" s="8">
        <v>-3500</v>
      </c>
      <c r="E428" s="9">
        <v>45524</v>
      </c>
      <c r="F428" s="17" t="s">
        <v>547</v>
      </c>
      <c r="G428" s="11" t="s">
        <v>9</v>
      </c>
      <c r="H428" s="1" t="e">
        <f>VLOOKUP(C428,$A$1536:$C$1747,3,FALSE)</f>
        <v>#N/A</v>
      </c>
    </row>
    <row r="429" spans="1:8" x14ac:dyDescent="0.25">
      <c r="A429" s="5" t="s">
        <v>179</v>
      </c>
      <c r="B429" s="22">
        <v>45561</v>
      </c>
      <c r="C429" s="6" t="s">
        <v>548</v>
      </c>
      <c r="D429" s="8">
        <v>-6000</v>
      </c>
      <c r="E429" s="9">
        <v>45535</v>
      </c>
      <c r="F429" s="17" t="s">
        <v>549</v>
      </c>
      <c r="G429" s="11" t="s">
        <v>9</v>
      </c>
      <c r="H429" s="1" t="e">
        <f>VLOOKUP(C429,$A$1536:$C$1747,3,FALSE)</f>
        <v>#N/A</v>
      </c>
    </row>
    <row r="430" spans="1:8" x14ac:dyDescent="0.25">
      <c r="A430" s="5" t="s">
        <v>179</v>
      </c>
      <c r="B430" s="22">
        <v>45561</v>
      </c>
      <c r="C430" s="6" t="s">
        <v>550</v>
      </c>
      <c r="D430" s="8">
        <v>-93.55</v>
      </c>
      <c r="E430" s="9">
        <v>45535</v>
      </c>
      <c r="F430" s="17" t="s">
        <v>551</v>
      </c>
      <c r="G430" s="11" t="s">
        <v>9</v>
      </c>
      <c r="H430" s="1" t="e">
        <f>VLOOKUP(C430,$A$1536:$C$1747,3,FALSE)</f>
        <v>#N/A</v>
      </c>
    </row>
    <row r="431" spans="1:8" ht="79.2" x14ac:dyDescent="0.25">
      <c r="A431" s="5" t="s">
        <v>179</v>
      </c>
      <c r="B431" s="22">
        <v>45561</v>
      </c>
      <c r="C431" s="6" t="s">
        <v>538</v>
      </c>
      <c r="D431" s="8">
        <v>-955.36</v>
      </c>
      <c r="E431" s="9" t="s">
        <v>552</v>
      </c>
      <c r="F431" s="9" t="s">
        <v>553</v>
      </c>
      <c r="G431" s="11" t="s">
        <v>9</v>
      </c>
      <c r="H431" s="1" t="e">
        <f>VLOOKUP(C431,$A$1536:$C$1747,3,FALSE)</f>
        <v>#N/A</v>
      </c>
    </row>
    <row r="432" spans="1:8" x14ac:dyDescent="0.25">
      <c r="A432" s="5" t="s">
        <v>179</v>
      </c>
      <c r="B432" s="22">
        <v>45561</v>
      </c>
      <c r="C432" s="6" t="s">
        <v>554</v>
      </c>
      <c r="D432" s="8">
        <v>-152.4</v>
      </c>
      <c r="E432" s="9">
        <v>45534</v>
      </c>
      <c r="F432" s="17" t="s">
        <v>555</v>
      </c>
      <c r="G432" s="11" t="s">
        <v>9</v>
      </c>
      <c r="H432" s="1" t="e">
        <f>VLOOKUP(C432,$A$1536:$C$1747,3,FALSE)</f>
        <v>#N/A</v>
      </c>
    </row>
    <row r="433" spans="1:8" x14ac:dyDescent="0.25">
      <c r="A433" s="5" t="s">
        <v>179</v>
      </c>
      <c r="B433" s="22">
        <v>45561</v>
      </c>
      <c r="C433" s="6" t="s">
        <v>556</v>
      </c>
      <c r="D433" s="8">
        <v>-258.5</v>
      </c>
      <c r="E433" s="9">
        <v>45535</v>
      </c>
      <c r="F433" s="17" t="s">
        <v>557</v>
      </c>
      <c r="G433" s="11" t="s">
        <v>9</v>
      </c>
      <c r="H433" s="1" t="e">
        <f>VLOOKUP(C433,$A$1536:$C$1747,3,FALSE)</f>
        <v>#N/A</v>
      </c>
    </row>
    <row r="434" spans="1:8" x14ac:dyDescent="0.25">
      <c r="A434" s="5" t="s">
        <v>179</v>
      </c>
      <c r="B434" s="22">
        <v>45561</v>
      </c>
      <c r="C434" s="6" t="s">
        <v>536</v>
      </c>
      <c r="D434" s="8">
        <v>-19.41</v>
      </c>
      <c r="E434" s="9">
        <v>45535</v>
      </c>
      <c r="F434" s="17" t="s">
        <v>558</v>
      </c>
      <c r="G434" s="11" t="s">
        <v>9</v>
      </c>
      <c r="H434" s="1" t="e">
        <f>VLOOKUP(C434,$A$1536:$C$1747,3,FALSE)</f>
        <v>#N/A</v>
      </c>
    </row>
    <row r="435" spans="1:8" x14ac:dyDescent="0.25">
      <c r="A435" s="5" t="s">
        <v>179</v>
      </c>
      <c r="B435" s="22">
        <v>45561</v>
      </c>
      <c r="C435" s="6" t="s">
        <v>559</v>
      </c>
      <c r="D435" s="8">
        <v>-3318.51</v>
      </c>
      <c r="E435" s="9">
        <v>45512</v>
      </c>
      <c r="F435" s="17" t="s">
        <v>560</v>
      </c>
      <c r="G435" s="11" t="s">
        <v>9</v>
      </c>
      <c r="H435" s="1" t="e">
        <f>VLOOKUP(C435,$A$1536:$C$1747,3,FALSE)</f>
        <v>#N/A</v>
      </c>
    </row>
    <row r="436" spans="1:8" x14ac:dyDescent="0.25">
      <c r="A436" s="5" t="s">
        <v>179</v>
      </c>
      <c r="B436" s="22">
        <v>45561</v>
      </c>
      <c r="C436" s="6" t="s">
        <v>561</v>
      </c>
      <c r="D436" s="8">
        <v>-63</v>
      </c>
      <c r="E436" s="9">
        <v>45510</v>
      </c>
      <c r="F436" s="17">
        <v>873</v>
      </c>
      <c r="G436" s="11" t="s">
        <v>9</v>
      </c>
      <c r="H436" s="1" t="e">
        <f>VLOOKUP(C436,$A$1536:$C$1747,3,FALSE)</f>
        <v>#N/A</v>
      </c>
    </row>
    <row r="437" spans="1:8" x14ac:dyDescent="0.25">
      <c r="A437" s="5" t="s">
        <v>179</v>
      </c>
      <c r="B437" s="22">
        <v>45561</v>
      </c>
      <c r="C437" s="6" t="s">
        <v>562</v>
      </c>
      <c r="D437" s="8">
        <v>-1707</v>
      </c>
      <c r="E437" s="9">
        <v>45503</v>
      </c>
      <c r="F437" s="17">
        <v>1975</v>
      </c>
      <c r="G437" s="11" t="s">
        <v>9</v>
      </c>
      <c r="H437" s="1" t="e">
        <f>VLOOKUP(C437,$A$1536:$C$1747,3,FALSE)</f>
        <v>#N/A</v>
      </c>
    </row>
    <row r="438" spans="1:8" x14ac:dyDescent="0.25">
      <c r="A438" s="5" t="s">
        <v>563</v>
      </c>
      <c r="B438" s="22">
        <v>45474</v>
      </c>
      <c r="C438" s="12" t="s">
        <v>564</v>
      </c>
      <c r="D438" s="12">
        <v>-1052.51</v>
      </c>
      <c r="E438" s="9">
        <v>45434</v>
      </c>
      <c r="F438" s="12" t="s">
        <v>565</v>
      </c>
      <c r="G438" s="11" t="s">
        <v>182</v>
      </c>
      <c r="H438" s="1" t="e">
        <f>VLOOKUP(C438,$A$1536:$C$1747,3,FALSE)</f>
        <v>#N/A</v>
      </c>
    </row>
    <row r="439" spans="1:8" x14ac:dyDescent="0.25">
      <c r="A439" s="5" t="s">
        <v>563</v>
      </c>
      <c r="B439" s="22">
        <v>45474</v>
      </c>
      <c r="C439" s="12" t="s">
        <v>180</v>
      </c>
      <c r="D439" s="12">
        <v>-21.67</v>
      </c>
      <c r="E439" s="9">
        <v>45412</v>
      </c>
      <c r="F439" s="12" t="s">
        <v>566</v>
      </c>
      <c r="G439" s="11" t="s">
        <v>182</v>
      </c>
      <c r="H439" s="1" t="e">
        <f>VLOOKUP(C439,$A$1536:$C$1747,3,FALSE)</f>
        <v>#N/A</v>
      </c>
    </row>
    <row r="440" spans="1:8" x14ac:dyDescent="0.25">
      <c r="A440" s="5" t="s">
        <v>563</v>
      </c>
      <c r="B440" s="22">
        <v>45474</v>
      </c>
      <c r="C440" s="12" t="s">
        <v>564</v>
      </c>
      <c r="D440" s="12">
        <v>-598.32000000000005</v>
      </c>
      <c r="E440" s="9">
        <v>45434</v>
      </c>
      <c r="F440" s="12" t="s">
        <v>565</v>
      </c>
      <c r="G440" s="11" t="s">
        <v>182</v>
      </c>
      <c r="H440" s="1" t="e">
        <f>VLOOKUP(C440,$A$1536:$C$1747,3,FALSE)</f>
        <v>#N/A</v>
      </c>
    </row>
    <row r="441" spans="1:8" x14ac:dyDescent="0.25">
      <c r="A441" s="5" t="s">
        <v>563</v>
      </c>
      <c r="B441" s="22">
        <v>45475</v>
      </c>
      <c r="C441" s="12" t="s">
        <v>180</v>
      </c>
      <c r="D441" s="12">
        <v>-4142.51</v>
      </c>
      <c r="E441" s="9">
        <v>45455</v>
      </c>
      <c r="F441" s="12" t="s">
        <v>567</v>
      </c>
      <c r="G441" s="11" t="s">
        <v>182</v>
      </c>
      <c r="H441" s="1" t="e">
        <f>VLOOKUP(C441,$A$1536:$C$1747,3,FALSE)</f>
        <v>#N/A</v>
      </c>
    </row>
    <row r="442" spans="1:8" x14ac:dyDescent="0.25">
      <c r="A442" s="5" t="s">
        <v>563</v>
      </c>
      <c r="B442" s="22">
        <v>45475</v>
      </c>
      <c r="C442" s="12" t="s">
        <v>180</v>
      </c>
      <c r="D442" s="12">
        <v>-962.83</v>
      </c>
      <c r="E442" s="9">
        <v>45455</v>
      </c>
      <c r="F442" s="12" t="s">
        <v>568</v>
      </c>
      <c r="G442" s="11" t="s">
        <v>182</v>
      </c>
      <c r="H442" s="1" t="e">
        <f>VLOOKUP(C442,$A$1536:$C$1747,3,FALSE)</f>
        <v>#N/A</v>
      </c>
    </row>
    <row r="443" spans="1:8" x14ac:dyDescent="0.25">
      <c r="A443" s="5" t="s">
        <v>563</v>
      </c>
      <c r="B443" s="22">
        <v>45475</v>
      </c>
      <c r="C443" s="12" t="s">
        <v>180</v>
      </c>
      <c r="D443" s="12">
        <v>-2727.07</v>
      </c>
      <c r="E443" s="9">
        <v>45455</v>
      </c>
      <c r="F443" s="12" t="s">
        <v>569</v>
      </c>
      <c r="G443" s="11" t="s">
        <v>182</v>
      </c>
      <c r="H443" s="1" t="e">
        <f>VLOOKUP(C443,$A$1536:$C$1747,3,FALSE)</f>
        <v>#N/A</v>
      </c>
    </row>
    <row r="444" spans="1:8" x14ac:dyDescent="0.25">
      <c r="A444" s="5" t="s">
        <v>563</v>
      </c>
      <c r="B444" s="22">
        <v>45475</v>
      </c>
      <c r="C444" s="12" t="s">
        <v>180</v>
      </c>
      <c r="D444" s="12">
        <v>-3137.95</v>
      </c>
      <c r="E444" s="9">
        <v>45455</v>
      </c>
      <c r="F444" s="12" t="s">
        <v>570</v>
      </c>
      <c r="G444" s="11" t="s">
        <v>182</v>
      </c>
      <c r="H444" s="1" t="e">
        <f>VLOOKUP(C444,$A$1536:$C$1747,3,FALSE)</f>
        <v>#N/A</v>
      </c>
    </row>
    <row r="445" spans="1:8" x14ac:dyDescent="0.25">
      <c r="A445" s="5" t="s">
        <v>563</v>
      </c>
      <c r="B445" s="22">
        <v>45476</v>
      </c>
      <c r="C445" s="12" t="s">
        <v>180</v>
      </c>
      <c r="D445" s="12">
        <v>-2601.12</v>
      </c>
      <c r="E445" s="9">
        <v>45441</v>
      </c>
      <c r="F445" s="12" t="s">
        <v>571</v>
      </c>
      <c r="G445" s="11" t="s">
        <v>182</v>
      </c>
      <c r="H445" s="1" t="e">
        <f>VLOOKUP(C445,$A$1536:$C$1747,3,FALSE)</f>
        <v>#N/A</v>
      </c>
    </row>
    <row r="446" spans="1:8" x14ac:dyDescent="0.25">
      <c r="A446" s="5" t="s">
        <v>563</v>
      </c>
      <c r="B446" s="22">
        <v>45476</v>
      </c>
      <c r="C446" s="12" t="s">
        <v>180</v>
      </c>
      <c r="D446" s="12">
        <v>-496.28</v>
      </c>
      <c r="E446" s="9">
        <v>45441</v>
      </c>
      <c r="F446" s="12" t="s">
        <v>572</v>
      </c>
      <c r="G446" s="11" t="s">
        <v>182</v>
      </c>
      <c r="H446" s="1" t="e">
        <f>VLOOKUP(C446,$A$1536:$C$1747,3,FALSE)</f>
        <v>#N/A</v>
      </c>
    </row>
    <row r="447" spans="1:8" x14ac:dyDescent="0.25">
      <c r="A447" s="5" t="s">
        <v>563</v>
      </c>
      <c r="B447" s="22">
        <v>45476</v>
      </c>
      <c r="C447" s="12" t="s">
        <v>180</v>
      </c>
      <c r="D447" s="12">
        <v>-3.67</v>
      </c>
      <c r="E447" s="9">
        <v>45441</v>
      </c>
      <c r="F447" s="12" t="s">
        <v>573</v>
      </c>
      <c r="G447" s="11" t="s">
        <v>182</v>
      </c>
      <c r="H447" s="1" t="e">
        <f>VLOOKUP(C447,$A$1536:$C$1747,3,FALSE)</f>
        <v>#N/A</v>
      </c>
    </row>
    <row r="448" spans="1:8" x14ac:dyDescent="0.25">
      <c r="A448" s="5" t="s">
        <v>563</v>
      </c>
      <c r="B448" s="22">
        <v>45476</v>
      </c>
      <c r="C448" s="12" t="s">
        <v>180</v>
      </c>
      <c r="D448" s="12">
        <v>-3.67</v>
      </c>
      <c r="E448" s="9">
        <v>45441</v>
      </c>
      <c r="F448" s="12" t="s">
        <v>574</v>
      </c>
      <c r="G448" s="11" t="s">
        <v>182</v>
      </c>
      <c r="H448" s="1" t="e">
        <f>VLOOKUP(C448,$A$1536:$C$1747,3,FALSE)</f>
        <v>#N/A</v>
      </c>
    </row>
    <row r="449" spans="1:8" x14ac:dyDescent="0.25">
      <c r="A449" s="5" t="s">
        <v>563</v>
      </c>
      <c r="B449" s="22">
        <v>45476</v>
      </c>
      <c r="C449" s="12" t="s">
        <v>180</v>
      </c>
      <c r="D449" s="12">
        <v>-711.82</v>
      </c>
      <c r="E449" s="9">
        <v>45441</v>
      </c>
      <c r="F449" s="12" t="s">
        <v>575</v>
      </c>
      <c r="G449" s="11" t="s">
        <v>182</v>
      </c>
      <c r="H449" s="1" t="e">
        <f>VLOOKUP(C449,$A$1536:$C$1747,3,FALSE)</f>
        <v>#N/A</v>
      </c>
    </row>
    <row r="450" spans="1:8" x14ac:dyDescent="0.25">
      <c r="A450" s="5" t="s">
        <v>563</v>
      </c>
      <c r="B450" s="22">
        <v>45476</v>
      </c>
      <c r="C450" s="12" t="s">
        <v>180</v>
      </c>
      <c r="D450" s="12">
        <v>-5706.89</v>
      </c>
      <c r="E450" s="9">
        <v>45441</v>
      </c>
      <c r="F450" s="12" t="s">
        <v>576</v>
      </c>
      <c r="G450" s="11" t="s">
        <v>182</v>
      </c>
      <c r="H450" s="1" t="e">
        <f>VLOOKUP(C450,$A$1536:$C$1747,3,FALSE)</f>
        <v>#N/A</v>
      </c>
    </row>
    <row r="451" spans="1:8" x14ac:dyDescent="0.25">
      <c r="A451" s="5" t="s">
        <v>563</v>
      </c>
      <c r="B451" s="22">
        <v>45476</v>
      </c>
      <c r="C451" s="12" t="s">
        <v>180</v>
      </c>
      <c r="D451" s="12">
        <v>-3.67</v>
      </c>
      <c r="E451" s="9">
        <v>45441</v>
      </c>
      <c r="F451" s="12" t="s">
        <v>577</v>
      </c>
      <c r="G451" s="11" t="s">
        <v>182</v>
      </c>
      <c r="H451" s="1" t="e">
        <f>VLOOKUP(C451,$A$1536:$C$1747,3,FALSE)</f>
        <v>#N/A</v>
      </c>
    </row>
    <row r="452" spans="1:8" x14ac:dyDescent="0.25">
      <c r="A452" s="5" t="s">
        <v>563</v>
      </c>
      <c r="B452" s="22">
        <v>45476</v>
      </c>
      <c r="C452" s="12" t="s">
        <v>180</v>
      </c>
      <c r="D452" s="12">
        <v>-61.41</v>
      </c>
      <c r="E452" s="9">
        <v>45441</v>
      </c>
      <c r="F452" s="12" t="s">
        <v>578</v>
      </c>
      <c r="G452" s="11" t="s">
        <v>182</v>
      </c>
      <c r="H452" s="1" t="e">
        <f>VLOOKUP(C452,$A$1536:$C$1747,3,FALSE)</f>
        <v>#N/A</v>
      </c>
    </row>
    <row r="453" spans="1:8" x14ac:dyDescent="0.25">
      <c r="A453" s="5" t="s">
        <v>563</v>
      </c>
      <c r="B453" s="22">
        <v>45476</v>
      </c>
      <c r="C453" s="12" t="s">
        <v>180</v>
      </c>
      <c r="D453" s="12">
        <v>-79.959999999999994</v>
      </c>
      <c r="E453" s="9">
        <v>45441</v>
      </c>
      <c r="F453" s="12" t="s">
        <v>579</v>
      </c>
      <c r="G453" s="11" t="s">
        <v>182</v>
      </c>
      <c r="H453" s="1" t="e">
        <f>VLOOKUP(C453,$A$1536:$C$1747,3,FALSE)</f>
        <v>#N/A</v>
      </c>
    </row>
    <row r="454" spans="1:8" x14ac:dyDescent="0.25">
      <c r="A454" s="5" t="s">
        <v>563</v>
      </c>
      <c r="B454" s="22">
        <v>45476</v>
      </c>
      <c r="C454" s="12" t="s">
        <v>180</v>
      </c>
      <c r="D454" s="12">
        <v>-59.15</v>
      </c>
      <c r="E454" s="9">
        <v>45441</v>
      </c>
      <c r="F454" s="12" t="s">
        <v>580</v>
      </c>
      <c r="G454" s="11" t="s">
        <v>182</v>
      </c>
      <c r="H454" s="1" t="e">
        <f>VLOOKUP(C454,$A$1536:$C$1747,3,FALSE)</f>
        <v>#N/A</v>
      </c>
    </row>
    <row r="455" spans="1:8" x14ac:dyDescent="0.25">
      <c r="A455" s="5" t="s">
        <v>563</v>
      </c>
      <c r="B455" s="22">
        <v>45477</v>
      </c>
      <c r="C455" s="12" t="s">
        <v>180</v>
      </c>
      <c r="D455" s="12">
        <v>-26.88</v>
      </c>
      <c r="E455" s="9">
        <v>45442</v>
      </c>
      <c r="F455" s="12" t="s">
        <v>581</v>
      </c>
      <c r="G455" s="11" t="s">
        <v>182</v>
      </c>
      <c r="H455" s="1" t="e">
        <f>VLOOKUP(C455,$A$1536:$C$1747,3,FALSE)</f>
        <v>#N/A</v>
      </c>
    </row>
    <row r="456" spans="1:8" x14ac:dyDescent="0.25">
      <c r="A456" s="5" t="s">
        <v>563</v>
      </c>
      <c r="B456" s="22">
        <v>45477</v>
      </c>
      <c r="C456" s="12" t="s">
        <v>180</v>
      </c>
      <c r="D456" s="12">
        <v>-32.35</v>
      </c>
      <c r="E456" s="9">
        <v>45457</v>
      </c>
      <c r="F456" s="12" t="s">
        <v>582</v>
      </c>
      <c r="G456" s="11" t="s">
        <v>182</v>
      </c>
      <c r="H456" s="1" t="e">
        <f>VLOOKUP(C456,$A$1536:$C$1747,3,FALSE)</f>
        <v>#N/A</v>
      </c>
    </row>
    <row r="457" spans="1:8" x14ac:dyDescent="0.25">
      <c r="A457" s="5" t="s">
        <v>563</v>
      </c>
      <c r="B457" s="22">
        <v>45481</v>
      </c>
      <c r="C457" s="12" t="s">
        <v>180</v>
      </c>
      <c r="D457" s="12">
        <v>-38.840000000000003</v>
      </c>
      <c r="E457" s="9">
        <v>45460</v>
      </c>
      <c r="F457" s="12" t="s">
        <v>583</v>
      </c>
      <c r="G457" s="11" t="s">
        <v>182</v>
      </c>
      <c r="H457" s="1" t="e">
        <f>VLOOKUP(C457,$A$1536:$C$1747,3,FALSE)</f>
        <v>#N/A</v>
      </c>
    </row>
    <row r="458" spans="1:8" x14ac:dyDescent="0.25">
      <c r="A458" s="5" t="s">
        <v>563</v>
      </c>
      <c r="B458" s="22">
        <v>45481</v>
      </c>
      <c r="C458" s="12" t="s">
        <v>180</v>
      </c>
      <c r="D458" s="12">
        <v>-32.340000000000003</v>
      </c>
      <c r="E458" s="9">
        <v>45460</v>
      </c>
      <c r="F458" s="12" t="s">
        <v>584</v>
      </c>
      <c r="G458" s="11" t="s">
        <v>182</v>
      </c>
      <c r="H458" s="1" t="e">
        <f>VLOOKUP(C458,$A$1536:$C$1747,3,FALSE)</f>
        <v>#N/A</v>
      </c>
    </row>
    <row r="459" spans="1:8" x14ac:dyDescent="0.25">
      <c r="A459" s="5" t="s">
        <v>563</v>
      </c>
      <c r="B459" s="22">
        <v>45482</v>
      </c>
      <c r="C459" s="12" t="s">
        <v>585</v>
      </c>
      <c r="D459" s="12">
        <v>-1348.26</v>
      </c>
      <c r="E459" s="9">
        <v>45473</v>
      </c>
      <c r="F459" s="12" t="s">
        <v>586</v>
      </c>
      <c r="G459" s="11" t="s">
        <v>9</v>
      </c>
      <c r="H459" s="1" t="e">
        <f>VLOOKUP(C459,$A$1536:$C$1747,3,FALSE)</f>
        <v>#N/A</v>
      </c>
    </row>
    <row r="460" spans="1:8" x14ac:dyDescent="0.25">
      <c r="A460" s="5" t="s">
        <v>563</v>
      </c>
      <c r="B460" s="22">
        <v>45482</v>
      </c>
      <c r="C460" s="12" t="s">
        <v>585</v>
      </c>
      <c r="D460" s="12">
        <v>-314.87</v>
      </c>
      <c r="E460" s="9">
        <v>45473</v>
      </c>
      <c r="F460" s="12" t="s">
        <v>586</v>
      </c>
      <c r="G460" s="11" t="s">
        <v>9</v>
      </c>
      <c r="H460" s="1" t="e">
        <f>VLOOKUP(C460,$A$1536:$C$1747,3,FALSE)</f>
        <v>#N/A</v>
      </c>
    </row>
    <row r="461" spans="1:8" x14ac:dyDescent="0.25">
      <c r="A461" s="5" t="s">
        <v>563</v>
      </c>
      <c r="B461" s="22">
        <v>45482</v>
      </c>
      <c r="C461" s="12" t="s">
        <v>585</v>
      </c>
      <c r="D461" s="12">
        <v>-3.45</v>
      </c>
      <c r="E461" s="9">
        <v>45473</v>
      </c>
      <c r="F461" s="12" t="s">
        <v>586</v>
      </c>
      <c r="G461" s="11" t="s">
        <v>9</v>
      </c>
      <c r="H461" s="1" t="e">
        <f>VLOOKUP(C461,$A$1536:$C$1747,3,FALSE)</f>
        <v>#N/A</v>
      </c>
    </row>
    <row r="462" spans="1:8" x14ac:dyDescent="0.25">
      <c r="A462" s="5" t="s">
        <v>563</v>
      </c>
      <c r="B462" s="22">
        <v>45484</v>
      </c>
      <c r="C462" s="12" t="s">
        <v>180</v>
      </c>
      <c r="D462" s="12">
        <v>-33.15</v>
      </c>
      <c r="E462" s="9">
        <v>45464</v>
      </c>
      <c r="F462" s="12" t="s">
        <v>587</v>
      </c>
      <c r="G462" s="11" t="s">
        <v>182</v>
      </c>
      <c r="H462" s="1" t="e">
        <f>VLOOKUP(C462,$A$1536:$C$1747,3,FALSE)</f>
        <v>#N/A</v>
      </c>
    </row>
    <row r="463" spans="1:8" x14ac:dyDescent="0.25">
      <c r="A463" s="5" t="s">
        <v>563</v>
      </c>
      <c r="B463" s="22">
        <v>45484</v>
      </c>
      <c r="C463" s="12" t="s">
        <v>588</v>
      </c>
      <c r="D463" s="12">
        <v>-3278.35</v>
      </c>
      <c r="E463" s="9">
        <v>45454</v>
      </c>
      <c r="F463" s="12" t="s">
        <v>589</v>
      </c>
      <c r="G463" s="11" t="s">
        <v>9</v>
      </c>
      <c r="H463" s="1" t="e">
        <f>VLOOKUP(C463,$A$1536:$C$1747,3,FALSE)</f>
        <v>#N/A</v>
      </c>
    </row>
    <row r="464" spans="1:8" x14ac:dyDescent="0.25">
      <c r="A464" s="5" t="s">
        <v>563</v>
      </c>
      <c r="B464" s="22">
        <v>45485</v>
      </c>
      <c r="C464" s="12" t="s">
        <v>588</v>
      </c>
      <c r="D464" s="12">
        <v>-132.44</v>
      </c>
      <c r="E464" s="9">
        <v>45454</v>
      </c>
      <c r="F464" s="12" t="s">
        <v>590</v>
      </c>
      <c r="G464" s="11" t="s">
        <v>9</v>
      </c>
      <c r="H464" s="1" t="e">
        <f>VLOOKUP(C464,$A$1536:$C$1747,3,FALSE)</f>
        <v>#N/A</v>
      </c>
    </row>
    <row r="465" spans="1:8" x14ac:dyDescent="0.25">
      <c r="A465" s="5" t="s">
        <v>563</v>
      </c>
      <c r="B465" s="22">
        <v>45485</v>
      </c>
      <c r="C465" s="12" t="s">
        <v>588</v>
      </c>
      <c r="D465" s="12">
        <v>-637.44000000000005</v>
      </c>
      <c r="E465" s="9">
        <v>45454</v>
      </c>
      <c r="F465" s="12" t="s">
        <v>591</v>
      </c>
      <c r="G465" s="11" t="s">
        <v>9</v>
      </c>
      <c r="H465" s="1" t="e">
        <f>VLOOKUP(C465,$A$1536:$C$1747,3,FALSE)</f>
        <v>#N/A</v>
      </c>
    </row>
    <row r="466" spans="1:8" x14ac:dyDescent="0.25">
      <c r="A466" s="5" t="s">
        <v>563</v>
      </c>
      <c r="B466" s="22">
        <v>45485</v>
      </c>
      <c r="C466" s="12" t="s">
        <v>588</v>
      </c>
      <c r="D466" s="12">
        <v>-218.75</v>
      </c>
      <c r="E466" s="9">
        <v>45454</v>
      </c>
      <c r="F466" s="12" t="s">
        <v>592</v>
      </c>
      <c r="G466" s="11" t="s">
        <v>9</v>
      </c>
      <c r="H466" s="1" t="e">
        <f>VLOOKUP(C466,$A$1536:$C$1747,3,FALSE)</f>
        <v>#N/A</v>
      </c>
    </row>
    <row r="467" spans="1:8" x14ac:dyDescent="0.25">
      <c r="A467" s="5" t="s">
        <v>563</v>
      </c>
      <c r="B467" s="22">
        <v>45485</v>
      </c>
      <c r="C467" s="12" t="s">
        <v>588</v>
      </c>
      <c r="D467" s="12">
        <v>-7327.19</v>
      </c>
      <c r="E467" s="9">
        <v>45454</v>
      </c>
      <c r="F467" s="12" t="s">
        <v>593</v>
      </c>
      <c r="G467" s="11" t="s">
        <v>9</v>
      </c>
      <c r="H467" s="1" t="e">
        <f>VLOOKUP(C467,$A$1536:$C$1747,3,FALSE)</f>
        <v>#N/A</v>
      </c>
    </row>
    <row r="468" spans="1:8" x14ac:dyDescent="0.25">
      <c r="A468" s="5" t="s">
        <v>563</v>
      </c>
      <c r="B468" s="22">
        <v>45485</v>
      </c>
      <c r="C468" s="12" t="s">
        <v>588</v>
      </c>
      <c r="D468" s="12">
        <v>-109.8</v>
      </c>
      <c r="E468" s="9">
        <v>45454</v>
      </c>
      <c r="F468" s="12" t="s">
        <v>594</v>
      </c>
      <c r="G468" s="11" t="s">
        <v>9</v>
      </c>
      <c r="H468" s="1" t="e">
        <f>VLOOKUP(C468,$A$1536:$C$1747,3,FALSE)</f>
        <v>#N/A</v>
      </c>
    </row>
    <row r="469" spans="1:8" x14ac:dyDescent="0.25">
      <c r="A469" s="5" t="s">
        <v>563</v>
      </c>
      <c r="B469" s="22">
        <v>45485</v>
      </c>
      <c r="C469" s="12" t="s">
        <v>588</v>
      </c>
      <c r="D469" s="12">
        <v>-163.19999999999999</v>
      </c>
      <c r="E469" s="9">
        <v>45454</v>
      </c>
      <c r="F469" s="12" t="s">
        <v>595</v>
      </c>
      <c r="G469" s="11" t="s">
        <v>9</v>
      </c>
      <c r="H469" s="1" t="e">
        <f>VLOOKUP(C469,$A$1536:$C$1747,3,FALSE)</f>
        <v>#N/A</v>
      </c>
    </row>
    <row r="470" spans="1:8" x14ac:dyDescent="0.25">
      <c r="A470" s="5" t="s">
        <v>563</v>
      </c>
      <c r="B470" s="22">
        <v>45485</v>
      </c>
      <c r="C470" s="12" t="s">
        <v>588</v>
      </c>
      <c r="D470" s="12">
        <v>-1469.01</v>
      </c>
      <c r="E470" s="9">
        <v>45454</v>
      </c>
      <c r="F470" s="12" t="s">
        <v>596</v>
      </c>
      <c r="G470" s="11" t="s">
        <v>9</v>
      </c>
      <c r="H470" s="1" t="e">
        <f>VLOOKUP(C470,$A$1536:$C$1747,3,FALSE)</f>
        <v>#N/A</v>
      </c>
    </row>
    <row r="471" spans="1:8" x14ac:dyDescent="0.25">
      <c r="A471" s="5" t="s">
        <v>563</v>
      </c>
      <c r="B471" s="22">
        <v>45485</v>
      </c>
      <c r="C471" s="12" t="s">
        <v>588</v>
      </c>
      <c r="D471" s="12">
        <v>-81.599999999999994</v>
      </c>
      <c r="E471" s="9">
        <v>45454</v>
      </c>
      <c r="F471" s="12" t="s">
        <v>597</v>
      </c>
      <c r="G471" s="11" t="s">
        <v>9</v>
      </c>
      <c r="H471" s="1" t="e">
        <f>VLOOKUP(C471,$A$1536:$C$1747,3,FALSE)</f>
        <v>#N/A</v>
      </c>
    </row>
    <row r="472" spans="1:8" x14ac:dyDescent="0.25">
      <c r="A472" s="5" t="s">
        <v>563</v>
      </c>
      <c r="B472" s="22">
        <v>45488</v>
      </c>
      <c r="C472" s="12" t="s">
        <v>588</v>
      </c>
      <c r="D472" s="12">
        <v>-82.59</v>
      </c>
      <c r="E472" s="9">
        <v>45463</v>
      </c>
      <c r="F472" s="12" t="s">
        <v>598</v>
      </c>
      <c r="G472" s="11" t="s">
        <v>9</v>
      </c>
      <c r="H472" s="1" t="e">
        <f>VLOOKUP(C472,$A$1536:$C$1747,3,FALSE)</f>
        <v>#N/A</v>
      </c>
    </row>
    <row r="473" spans="1:8" x14ac:dyDescent="0.25">
      <c r="A473" s="5" t="s">
        <v>563</v>
      </c>
      <c r="B473" s="22">
        <v>45488</v>
      </c>
      <c r="C473" s="12" t="s">
        <v>588</v>
      </c>
      <c r="D473" s="12">
        <v>-16</v>
      </c>
      <c r="E473" s="9">
        <v>45463</v>
      </c>
      <c r="F473" s="12" t="s">
        <v>599</v>
      </c>
      <c r="G473" s="11" t="s">
        <v>9</v>
      </c>
      <c r="H473" s="1" t="e">
        <f>VLOOKUP(C473,$A$1536:$C$1747,3,FALSE)</f>
        <v>#N/A</v>
      </c>
    </row>
    <row r="474" spans="1:8" x14ac:dyDescent="0.25">
      <c r="A474" s="5" t="s">
        <v>563</v>
      </c>
      <c r="B474" s="22">
        <v>45499</v>
      </c>
      <c r="C474" s="12" t="s">
        <v>180</v>
      </c>
      <c r="D474" s="12">
        <v>-312.88</v>
      </c>
      <c r="E474" s="9">
        <v>45464</v>
      </c>
      <c r="F474" s="12" t="s">
        <v>600</v>
      </c>
      <c r="G474" s="11" t="s">
        <v>182</v>
      </c>
      <c r="H474" s="1" t="e">
        <f>VLOOKUP(C474,$A$1536:$C$1747,3,FALSE)</f>
        <v>#N/A</v>
      </c>
    </row>
    <row r="475" spans="1:8" x14ac:dyDescent="0.25">
      <c r="A475" s="5" t="s">
        <v>563</v>
      </c>
      <c r="B475" s="22">
        <v>45502</v>
      </c>
      <c r="C475" s="12" t="s">
        <v>180</v>
      </c>
      <c r="D475" s="12">
        <v>-2516.73</v>
      </c>
      <c r="E475" s="9">
        <v>45482</v>
      </c>
      <c r="F475" s="12" t="s">
        <v>601</v>
      </c>
      <c r="G475" s="11" t="s">
        <v>182</v>
      </c>
      <c r="H475" s="1" t="e">
        <f>VLOOKUP(C475,$A$1536:$C$1747,3,FALSE)</f>
        <v>#N/A</v>
      </c>
    </row>
    <row r="476" spans="1:8" x14ac:dyDescent="0.25">
      <c r="A476" s="5" t="s">
        <v>563</v>
      </c>
      <c r="B476" s="22">
        <v>45502</v>
      </c>
      <c r="C476" s="12" t="s">
        <v>180</v>
      </c>
      <c r="D476" s="12">
        <v>-932.31</v>
      </c>
      <c r="E476" s="9">
        <v>45482</v>
      </c>
      <c r="F476" s="12" t="s">
        <v>602</v>
      </c>
      <c r="G476" s="11" t="s">
        <v>182</v>
      </c>
      <c r="H476" s="1" t="e">
        <f>VLOOKUP(C476,$A$1536:$C$1747,3,FALSE)</f>
        <v>#N/A</v>
      </c>
    </row>
    <row r="477" spans="1:8" x14ac:dyDescent="0.25">
      <c r="A477" s="5" t="s">
        <v>563</v>
      </c>
      <c r="B477" s="22">
        <v>45502</v>
      </c>
      <c r="C477" s="12" t="s">
        <v>180</v>
      </c>
      <c r="D477" s="12">
        <v>-1464.66</v>
      </c>
      <c r="E477" s="9">
        <v>45482</v>
      </c>
      <c r="F477" s="12" t="s">
        <v>603</v>
      </c>
      <c r="G477" s="11" t="s">
        <v>182</v>
      </c>
      <c r="H477" s="1" t="e">
        <f>VLOOKUP(C477,$A$1536:$C$1747,3,FALSE)</f>
        <v>#N/A</v>
      </c>
    </row>
    <row r="478" spans="1:8" x14ac:dyDescent="0.25">
      <c r="A478" s="5" t="s">
        <v>563</v>
      </c>
      <c r="B478" s="22">
        <v>45502</v>
      </c>
      <c r="C478" s="12" t="s">
        <v>180</v>
      </c>
      <c r="D478" s="12">
        <v>-1627.4</v>
      </c>
      <c r="E478" s="9">
        <v>45482</v>
      </c>
      <c r="F478" s="12" t="s">
        <v>604</v>
      </c>
      <c r="G478" s="11" t="s">
        <v>182</v>
      </c>
      <c r="H478" s="1" t="e">
        <f>VLOOKUP(C478,$A$1536:$C$1747,3,FALSE)</f>
        <v>#N/A</v>
      </c>
    </row>
    <row r="479" spans="1:8" x14ac:dyDescent="0.25">
      <c r="A479" s="5" t="s">
        <v>563</v>
      </c>
      <c r="B479" s="22">
        <v>45503</v>
      </c>
      <c r="C479" s="12" t="s">
        <v>180</v>
      </c>
      <c r="D479" s="12">
        <v>-392.21</v>
      </c>
      <c r="E479" s="9">
        <v>45468</v>
      </c>
      <c r="F479" s="12" t="s">
        <v>605</v>
      </c>
      <c r="G479" s="11" t="s">
        <v>182</v>
      </c>
      <c r="H479" s="1" t="e">
        <f>VLOOKUP(C479,$A$1536:$C$1747,3,FALSE)</f>
        <v>#N/A</v>
      </c>
    </row>
    <row r="480" spans="1:8" x14ac:dyDescent="0.25">
      <c r="A480" s="5" t="s">
        <v>563</v>
      </c>
      <c r="B480" s="22">
        <v>45503</v>
      </c>
      <c r="C480" s="12" t="s">
        <v>180</v>
      </c>
      <c r="D480" s="12">
        <v>-466.38</v>
      </c>
      <c r="E480" s="9">
        <v>45468</v>
      </c>
      <c r="F480" s="12" t="s">
        <v>606</v>
      </c>
      <c r="G480" s="11" t="s">
        <v>182</v>
      </c>
      <c r="H480" s="1" t="e">
        <f>VLOOKUP(C480,$A$1536:$C$1747,3,FALSE)</f>
        <v>#N/A</v>
      </c>
    </row>
    <row r="481" spans="1:8" x14ac:dyDescent="0.25">
      <c r="A481" s="5" t="s">
        <v>563</v>
      </c>
      <c r="B481" s="22">
        <v>45503</v>
      </c>
      <c r="C481" s="12" t="s">
        <v>180</v>
      </c>
      <c r="D481" s="12">
        <v>-55.52</v>
      </c>
      <c r="E481" s="9">
        <v>45468</v>
      </c>
      <c r="F481" s="12" t="s">
        <v>607</v>
      </c>
      <c r="G481" s="11" t="s">
        <v>182</v>
      </c>
      <c r="H481" s="1" t="e">
        <f>VLOOKUP(C481,$A$1536:$C$1747,3,FALSE)</f>
        <v>#N/A</v>
      </c>
    </row>
    <row r="482" spans="1:8" x14ac:dyDescent="0.25">
      <c r="A482" s="5" t="s">
        <v>563</v>
      </c>
      <c r="B482" s="22">
        <v>45503</v>
      </c>
      <c r="C482" s="12" t="s">
        <v>180</v>
      </c>
      <c r="D482" s="12">
        <v>-3.67</v>
      </c>
      <c r="E482" s="9">
        <v>45468</v>
      </c>
      <c r="F482" s="12" t="s">
        <v>608</v>
      </c>
      <c r="G482" s="11" t="s">
        <v>182</v>
      </c>
      <c r="H482" s="1" t="e">
        <f>VLOOKUP(C482,$A$1536:$C$1747,3,FALSE)</f>
        <v>#N/A</v>
      </c>
    </row>
    <row r="483" spans="1:8" x14ac:dyDescent="0.25">
      <c r="A483" s="5" t="s">
        <v>563</v>
      </c>
      <c r="B483" s="22">
        <v>45503</v>
      </c>
      <c r="C483" s="12" t="s">
        <v>180</v>
      </c>
      <c r="D483" s="12">
        <v>-3.67</v>
      </c>
      <c r="E483" s="9">
        <v>45468</v>
      </c>
      <c r="F483" s="12" t="s">
        <v>609</v>
      </c>
      <c r="G483" s="11" t="s">
        <v>182</v>
      </c>
      <c r="H483" s="1" t="e">
        <f>VLOOKUP(C483,$A$1536:$C$1747,3,FALSE)</f>
        <v>#N/A</v>
      </c>
    </row>
    <row r="484" spans="1:8" x14ac:dyDescent="0.25">
      <c r="A484" s="5" t="s">
        <v>563</v>
      </c>
      <c r="B484" s="22">
        <v>45503</v>
      </c>
      <c r="C484" s="12" t="s">
        <v>180</v>
      </c>
      <c r="D484" s="12">
        <v>-333.3</v>
      </c>
      <c r="E484" s="9">
        <v>45468</v>
      </c>
      <c r="F484" s="12" t="s">
        <v>610</v>
      </c>
      <c r="G484" s="11" t="s">
        <v>182</v>
      </c>
      <c r="H484" s="1" t="e">
        <f>VLOOKUP(C484,$A$1536:$C$1747,3,FALSE)</f>
        <v>#N/A</v>
      </c>
    </row>
    <row r="485" spans="1:8" x14ac:dyDescent="0.25">
      <c r="A485" s="5" t="s">
        <v>563</v>
      </c>
      <c r="B485" s="22">
        <v>45503</v>
      </c>
      <c r="C485" s="12" t="s">
        <v>180</v>
      </c>
      <c r="D485" s="12">
        <v>-3240.04</v>
      </c>
      <c r="E485" s="9">
        <v>45468</v>
      </c>
      <c r="F485" s="12" t="s">
        <v>611</v>
      </c>
      <c r="G485" s="11" t="s">
        <v>182</v>
      </c>
      <c r="H485" s="1" t="e">
        <f>VLOOKUP(C485,$A$1536:$C$1747,3,FALSE)</f>
        <v>#N/A</v>
      </c>
    </row>
    <row r="486" spans="1:8" x14ac:dyDescent="0.25">
      <c r="A486" s="5" t="s">
        <v>563</v>
      </c>
      <c r="B486" s="22">
        <v>45503</v>
      </c>
      <c r="C486" s="12" t="s">
        <v>180</v>
      </c>
      <c r="D486" s="12">
        <v>-3.67</v>
      </c>
      <c r="E486" s="9">
        <v>45468</v>
      </c>
      <c r="F486" s="12" t="s">
        <v>612</v>
      </c>
      <c r="G486" s="11" t="s">
        <v>182</v>
      </c>
      <c r="H486" s="1" t="e">
        <f>VLOOKUP(C486,$A$1536:$C$1747,3,FALSE)</f>
        <v>#N/A</v>
      </c>
    </row>
    <row r="487" spans="1:8" x14ac:dyDescent="0.25">
      <c r="A487" s="5" t="s">
        <v>563</v>
      </c>
      <c r="B487" s="22">
        <v>45503</v>
      </c>
      <c r="C487" s="12" t="s">
        <v>180</v>
      </c>
      <c r="D487" s="12">
        <v>-112.55</v>
      </c>
      <c r="E487" s="9">
        <v>45468</v>
      </c>
      <c r="F487" s="12" t="s">
        <v>613</v>
      </c>
      <c r="G487" s="11" t="s">
        <v>182</v>
      </c>
      <c r="H487" s="1" t="e">
        <f>VLOOKUP(C487,$A$1536:$C$1747,3,FALSE)</f>
        <v>#N/A</v>
      </c>
    </row>
    <row r="488" spans="1:8" x14ac:dyDescent="0.25">
      <c r="A488" s="5" t="s">
        <v>563</v>
      </c>
      <c r="B488" s="22">
        <v>45503</v>
      </c>
      <c r="C488" s="12" t="s">
        <v>180</v>
      </c>
      <c r="D488" s="12">
        <v>-112.55</v>
      </c>
      <c r="E488" s="9">
        <v>45468</v>
      </c>
      <c r="F488" s="12" t="s">
        <v>614</v>
      </c>
      <c r="G488" s="11" t="s">
        <v>182</v>
      </c>
      <c r="H488" s="1" t="e">
        <f>VLOOKUP(C488,$A$1536:$C$1747,3,FALSE)</f>
        <v>#N/A</v>
      </c>
    </row>
    <row r="489" spans="1:8" x14ac:dyDescent="0.25">
      <c r="A489" s="5" t="s">
        <v>563</v>
      </c>
      <c r="B489" s="22">
        <v>45503</v>
      </c>
      <c r="C489" s="12" t="s">
        <v>180</v>
      </c>
      <c r="D489" s="12">
        <v>-112.55</v>
      </c>
      <c r="E489" s="9">
        <v>45468</v>
      </c>
      <c r="F489" s="12" t="s">
        <v>615</v>
      </c>
      <c r="G489" s="11" t="s">
        <v>182</v>
      </c>
      <c r="H489" s="1" t="e">
        <f>VLOOKUP(C489,$A$1536:$C$1747,3,FALSE)</f>
        <v>#N/A</v>
      </c>
    </row>
    <row r="490" spans="1:8" x14ac:dyDescent="0.25">
      <c r="A490" s="5" t="s">
        <v>563</v>
      </c>
      <c r="B490" s="22">
        <v>45503</v>
      </c>
      <c r="C490" s="12" t="s">
        <v>180</v>
      </c>
      <c r="D490" s="12">
        <v>-13.85</v>
      </c>
      <c r="E490" s="9">
        <v>45468</v>
      </c>
      <c r="F490" s="12" t="s">
        <v>616</v>
      </c>
      <c r="G490" s="11" t="s">
        <v>182</v>
      </c>
      <c r="H490" s="1" t="e">
        <f>VLOOKUP(C490,$A$1536:$C$1747,3,FALSE)</f>
        <v>#N/A</v>
      </c>
    </row>
    <row r="491" spans="1:8" x14ac:dyDescent="0.25">
      <c r="A491" s="5" t="s">
        <v>563</v>
      </c>
      <c r="B491" s="22">
        <v>45503</v>
      </c>
      <c r="C491" s="12" t="s">
        <v>180</v>
      </c>
      <c r="D491" s="12">
        <v>-11.18</v>
      </c>
      <c r="E491" s="9">
        <v>45468</v>
      </c>
      <c r="F491" s="12" t="s">
        <v>617</v>
      </c>
      <c r="G491" s="11" t="s">
        <v>182</v>
      </c>
      <c r="H491" s="1" t="e">
        <f>VLOOKUP(C491,$A$1536:$C$1747,3,FALSE)</f>
        <v>#N/A</v>
      </c>
    </row>
    <row r="492" spans="1:8" x14ac:dyDescent="0.25">
      <c r="A492" s="5" t="s">
        <v>563</v>
      </c>
      <c r="B492" s="22">
        <v>45503</v>
      </c>
      <c r="C492" s="12" t="s">
        <v>180</v>
      </c>
      <c r="D492" s="12">
        <v>-59.46</v>
      </c>
      <c r="E492" s="9">
        <v>45468</v>
      </c>
      <c r="F492" s="12" t="s">
        <v>618</v>
      </c>
      <c r="G492" s="11" t="s">
        <v>182</v>
      </c>
      <c r="H492" s="1" t="e">
        <f>VLOOKUP(C492,$A$1536:$C$1747,3,FALSE)</f>
        <v>#N/A</v>
      </c>
    </row>
    <row r="493" spans="1:8" x14ac:dyDescent="0.25">
      <c r="A493" s="5" t="s">
        <v>563</v>
      </c>
      <c r="B493" s="22">
        <v>45505</v>
      </c>
      <c r="C493" s="12" t="s">
        <v>15</v>
      </c>
      <c r="D493" s="12">
        <v>-6568.09</v>
      </c>
      <c r="E493" s="9">
        <v>45443</v>
      </c>
      <c r="F493" s="12" t="s">
        <v>619</v>
      </c>
      <c r="G493" s="11" t="s">
        <v>9</v>
      </c>
      <c r="H493" s="1" t="e">
        <f>VLOOKUP(C493,$A$1536:$C$1747,3,FALSE)</f>
        <v>#N/A</v>
      </c>
    </row>
    <row r="494" spans="1:8" x14ac:dyDescent="0.25">
      <c r="A494" s="5" t="s">
        <v>563</v>
      </c>
      <c r="B494" s="22">
        <v>45505</v>
      </c>
      <c r="C494" s="12" t="s">
        <v>15</v>
      </c>
      <c r="D494" s="12">
        <v>-69.62</v>
      </c>
      <c r="E494" s="9">
        <v>45443</v>
      </c>
      <c r="F494" s="12" t="s">
        <v>619</v>
      </c>
      <c r="G494" s="11" t="s">
        <v>9</v>
      </c>
      <c r="H494" s="1" t="e">
        <f>VLOOKUP(C494,$A$1536:$C$1747,3,FALSE)</f>
        <v>#N/A</v>
      </c>
    </row>
    <row r="495" spans="1:8" x14ac:dyDescent="0.25">
      <c r="A495" s="5" t="s">
        <v>563</v>
      </c>
      <c r="B495" s="22">
        <v>45505</v>
      </c>
      <c r="C495" s="12" t="s">
        <v>620</v>
      </c>
      <c r="D495" s="12">
        <v>-99.6</v>
      </c>
      <c r="E495" s="9">
        <v>45471</v>
      </c>
      <c r="F495" s="12" t="s">
        <v>621</v>
      </c>
      <c r="G495" s="11" t="s">
        <v>9</v>
      </c>
      <c r="H495" s="1" t="e">
        <f>VLOOKUP(C495,$A$1536:$C$1747,3,FALSE)</f>
        <v>#N/A</v>
      </c>
    </row>
    <row r="496" spans="1:8" x14ac:dyDescent="0.25">
      <c r="A496" s="5" t="s">
        <v>563</v>
      </c>
      <c r="B496" s="22">
        <v>45505</v>
      </c>
      <c r="C496" s="12" t="s">
        <v>620</v>
      </c>
      <c r="D496" s="12">
        <v>-20.2</v>
      </c>
      <c r="E496" s="9">
        <v>45471</v>
      </c>
      <c r="F496" s="12" t="s">
        <v>622</v>
      </c>
      <c r="G496" s="11" t="s">
        <v>9</v>
      </c>
      <c r="H496" s="1" t="e">
        <f>VLOOKUP(C496,$A$1536:$C$1747,3,FALSE)</f>
        <v>#N/A</v>
      </c>
    </row>
    <row r="497" spans="1:8" x14ac:dyDescent="0.25">
      <c r="A497" s="5" t="s">
        <v>563</v>
      </c>
      <c r="B497" s="22">
        <v>45505</v>
      </c>
      <c r="C497" s="12" t="s">
        <v>620</v>
      </c>
      <c r="D497" s="12">
        <v>-0.66</v>
      </c>
      <c r="E497" s="9">
        <v>45471</v>
      </c>
      <c r="F497" s="12" t="s">
        <v>623</v>
      </c>
      <c r="G497" s="11" t="s">
        <v>9</v>
      </c>
      <c r="H497" s="1" t="e">
        <f>VLOOKUP(C497,$A$1536:$C$1747,3,FALSE)</f>
        <v>#N/A</v>
      </c>
    </row>
    <row r="498" spans="1:8" x14ac:dyDescent="0.25">
      <c r="A498" s="5" t="s">
        <v>563</v>
      </c>
      <c r="B498" s="22">
        <v>45505</v>
      </c>
      <c r="C498" s="12" t="s">
        <v>620</v>
      </c>
      <c r="D498" s="12">
        <v>-8.52</v>
      </c>
      <c r="E498" s="9">
        <v>45471</v>
      </c>
      <c r="F498" s="12" t="s">
        <v>624</v>
      </c>
      <c r="G498" s="11" t="s">
        <v>9</v>
      </c>
      <c r="H498" s="1" t="e">
        <f>VLOOKUP(C498,$A$1536:$C$1747,3,FALSE)</f>
        <v>#N/A</v>
      </c>
    </row>
    <row r="499" spans="1:8" x14ac:dyDescent="0.25">
      <c r="A499" s="5" t="s">
        <v>563</v>
      </c>
      <c r="B499" s="22">
        <v>45505</v>
      </c>
      <c r="C499" s="12" t="s">
        <v>625</v>
      </c>
      <c r="D499" s="12">
        <v>-231.28</v>
      </c>
      <c r="E499" s="9">
        <v>45449</v>
      </c>
      <c r="F499" s="12" t="s">
        <v>626</v>
      </c>
      <c r="G499" s="11" t="s">
        <v>9</v>
      </c>
      <c r="H499" s="1" t="e">
        <f>VLOOKUP(C499,$A$1536:$C$1747,3,FALSE)</f>
        <v>#N/A</v>
      </c>
    </row>
    <row r="500" spans="1:8" x14ac:dyDescent="0.25">
      <c r="A500" s="5" t="s">
        <v>563</v>
      </c>
      <c r="B500" s="22">
        <v>45505</v>
      </c>
      <c r="C500" s="12" t="s">
        <v>627</v>
      </c>
      <c r="D500" s="12">
        <v>-1045.77</v>
      </c>
      <c r="E500" s="9">
        <v>45310</v>
      </c>
      <c r="F500" s="12" t="s">
        <v>628</v>
      </c>
      <c r="G500" s="11" t="s">
        <v>9</v>
      </c>
      <c r="H500" s="1" t="e">
        <f>VLOOKUP(C500,$A$1536:$C$1747,3,FALSE)</f>
        <v>#N/A</v>
      </c>
    </row>
    <row r="501" spans="1:8" x14ac:dyDescent="0.25">
      <c r="A501" s="5" t="s">
        <v>563</v>
      </c>
      <c r="B501" s="22">
        <v>45512</v>
      </c>
      <c r="C501" s="12" t="s">
        <v>180</v>
      </c>
      <c r="D501" s="12">
        <v>-16.88</v>
      </c>
      <c r="E501" s="9">
        <v>45492</v>
      </c>
      <c r="F501" s="12" t="s">
        <v>629</v>
      </c>
      <c r="G501" s="11" t="s">
        <v>182</v>
      </c>
      <c r="H501" s="1" t="e">
        <f>VLOOKUP(C501,$A$1536:$C$1747,3,FALSE)</f>
        <v>#N/A</v>
      </c>
    </row>
    <row r="502" spans="1:8" x14ac:dyDescent="0.25">
      <c r="A502" s="5" t="s">
        <v>563</v>
      </c>
      <c r="B502" s="22">
        <v>45520</v>
      </c>
      <c r="C502" s="12" t="s">
        <v>588</v>
      </c>
      <c r="D502" s="12">
        <v>-82.59</v>
      </c>
      <c r="E502" s="9">
        <v>45493</v>
      </c>
      <c r="F502" s="12" t="s">
        <v>630</v>
      </c>
      <c r="G502" s="11" t="s">
        <v>9</v>
      </c>
      <c r="H502" s="1" t="e">
        <f>VLOOKUP(C502,$A$1536:$C$1747,3,FALSE)</f>
        <v>#N/A</v>
      </c>
    </row>
    <row r="503" spans="1:8" x14ac:dyDescent="0.25">
      <c r="A503" s="5" t="s">
        <v>563</v>
      </c>
      <c r="B503" s="22">
        <v>45520</v>
      </c>
      <c r="C503" s="12" t="s">
        <v>588</v>
      </c>
      <c r="D503" s="12">
        <v>-15.99</v>
      </c>
      <c r="E503" s="9">
        <v>45493</v>
      </c>
      <c r="F503" s="12" t="s">
        <v>631</v>
      </c>
      <c r="G503" s="11" t="s">
        <v>9</v>
      </c>
      <c r="H503" s="1" t="e">
        <f>VLOOKUP(C503,$A$1536:$C$1747,3,FALSE)</f>
        <v>#N/A</v>
      </c>
    </row>
    <row r="504" spans="1:8" x14ac:dyDescent="0.25">
      <c r="A504" s="5" t="s">
        <v>563</v>
      </c>
      <c r="B504" s="22">
        <v>45523</v>
      </c>
      <c r="C504" s="12" t="s">
        <v>180</v>
      </c>
      <c r="D504" s="12">
        <v>-652.76</v>
      </c>
      <c r="E504" s="9">
        <v>45502</v>
      </c>
      <c r="F504" s="12" t="s">
        <v>632</v>
      </c>
      <c r="G504" s="11" t="s">
        <v>182</v>
      </c>
      <c r="H504" s="1" t="e">
        <f>VLOOKUP(C504,$A$1536:$C$1747,3,FALSE)</f>
        <v>#N/A</v>
      </c>
    </row>
    <row r="505" spans="1:8" x14ac:dyDescent="0.25">
      <c r="A505" s="5" t="s">
        <v>563</v>
      </c>
      <c r="B505" s="22">
        <v>45523</v>
      </c>
      <c r="C505" s="12" t="s">
        <v>180</v>
      </c>
      <c r="D505" s="12">
        <v>-55.99</v>
      </c>
      <c r="E505" s="9">
        <v>45502</v>
      </c>
      <c r="F505" s="12" t="s">
        <v>633</v>
      </c>
      <c r="G505" s="11" t="s">
        <v>182</v>
      </c>
      <c r="H505" s="1" t="e">
        <f>VLOOKUP(C505,$A$1536:$C$1747,3,FALSE)</f>
        <v>#N/A</v>
      </c>
    </row>
    <row r="506" spans="1:8" x14ac:dyDescent="0.25">
      <c r="A506" s="5" t="s">
        <v>563</v>
      </c>
      <c r="B506" s="22">
        <v>45523</v>
      </c>
      <c r="C506" s="12" t="s">
        <v>180</v>
      </c>
      <c r="D506" s="12">
        <v>-98.94</v>
      </c>
      <c r="E506" s="9">
        <v>45502</v>
      </c>
      <c r="F506" s="12" t="s">
        <v>634</v>
      </c>
      <c r="G506" s="11" t="s">
        <v>182</v>
      </c>
      <c r="H506" s="1" t="e">
        <f>VLOOKUP(C506,$A$1536:$C$1747,3,FALSE)</f>
        <v>#N/A</v>
      </c>
    </row>
    <row r="507" spans="1:8" x14ac:dyDescent="0.25">
      <c r="A507" s="5" t="s">
        <v>563</v>
      </c>
      <c r="B507" s="22">
        <v>45523</v>
      </c>
      <c r="C507" s="12" t="s">
        <v>180</v>
      </c>
      <c r="D507" s="12">
        <v>-32.11</v>
      </c>
      <c r="E507" s="9">
        <v>45502</v>
      </c>
      <c r="F507" s="12" t="s">
        <v>635</v>
      </c>
      <c r="G507" s="11" t="s">
        <v>182</v>
      </c>
      <c r="H507" s="1" t="e">
        <f>VLOOKUP(C507,$A$1536:$C$1747,3,FALSE)</f>
        <v>#N/A</v>
      </c>
    </row>
    <row r="508" spans="1:8" x14ac:dyDescent="0.25">
      <c r="A508" s="5" t="s">
        <v>563</v>
      </c>
      <c r="B508" s="22">
        <v>45523</v>
      </c>
      <c r="C508" s="12" t="s">
        <v>180</v>
      </c>
      <c r="D508" s="12">
        <v>-30.71</v>
      </c>
      <c r="E508" s="9">
        <v>45502</v>
      </c>
      <c r="F508" s="12" t="s">
        <v>636</v>
      </c>
      <c r="G508" s="11" t="s">
        <v>182</v>
      </c>
      <c r="H508" s="1" t="e">
        <f>VLOOKUP(C508,$A$1536:$C$1747,3,FALSE)</f>
        <v>#N/A</v>
      </c>
    </row>
    <row r="509" spans="1:8" x14ac:dyDescent="0.25">
      <c r="A509" s="5" t="s">
        <v>563</v>
      </c>
      <c r="B509" s="22">
        <v>45523</v>
      </c>
      <c r="C509" s="12" t="s">
        <v>180</v>
      </c>
      <c r="D509" s="12">
        <v>-44.63</v>
      </c>
      <c r="E509" s="9">
        <v>45502</v>
      </c>
      <c r="F509" s="12" t="s">
        <v>637</v>
      </c>
      <c r="G509" s="11" t="s">
        <v>182</v>
      </c>
      <c r="H509" s="1" t="e">
        <f>VLOOKUP(C509,$A$1536:$C$1747,3,FALSE)</f>
        <v>#N/A</v>
      </c>
    </row>
    <row r="510" spans="1:8" x14ac:dyDescent="0.25">
      <c r="A510" s="5" t="s">
        <v>563</v>
      </c>
      <c r="B510" s="22">
        <v>45523</v>
      </c>
      <c r="C510" s="12" t="s">
        <v>180</v>
      </c>
      <c r="D510" s="12">
        <v>-540.67999999999995</v>
      </c>
      <c r="E510" s="9">
        <v>45502</v>
      </c>
      <c r="F510" s="12" t="s">
        <v>638</v>
      </c>
      <c r="G510" s="11" t="s">
        <v>182</v>
      </c>
      <c r="H510" s="1" t="e">
        <f>VLOOKUP(C510,$A$1536:$C$1747,3,FALSE)</f>
        <v>#N/A</v>
      </c>
    </row>
    <row r="511" spans="1:8" x14ac:dyDescent="0.25">
      <c r="A511" s="5" t="s">
        <v>563</v>
      </c>
      <c r="B511" s="22">
        <v>45523</v>
      </c>
      <c r="C511" s="12" t="s">
        <v>180</v>
      </c>
      <c r="D511" s="12">
        <v>-44.63</v>
      </c>
      <c r="E511" s="9">
        <v>45502</v>
      </c>
      <c r="F511" s="12" t="s">
        <v>639</v>
      </c>
      <c r="G511" s="11" t="s">
        <v>182</v>
      </c>
      <c r="H511" s="1" t="e">
        <f>VLOOKUP(C511,$A$1536:$C$1747,3,FALSE)</f>
        <v>#N/A</v>
      </c>
    </row>
    <row r="512" spans="1:8" x14ac:dyDescent="0.25">
      <c r="A512" s="5" t="s">
        <v>563</v>
      </c>
      <c r="B512" s="22">
        <v>45523</v>
      </c>
      <c r="C512" s="12" t="s">
        <v>180</v>
      </c>
      <c r="D512" s="12">
        <v>-526.5</v>
      </c>
      <c r="E512" s="9">
        <v>45502</v>
      </c>
      <c r="F512" s="12" t="s">
        <v>640</v>
      </c>
      <c r="G512" s="11" t="s">
        <v>182</v>
      </c>
      <c r="H512" s="1" t="e">
        <f>VLOOKUP(C512,$A$1536:$C$1747,3,FALSE)</f>
        <v>#N/A</v>
      </c>
    </row>
    <row r="513" spans="1:8" x14ac:dyDescent="0.25">
      <c r="A513" s="5" t="s">
        <v>563</v>
      </c>
      <c r="B513" s="22">
        <v>45523</v>
      </c>
      <c r="C513" s="12" t="s">
        <v>180</v>
      </c>
      <c r="D513" s="12">
        <v>-44.63</v>
      </c>
      <c r="E513" s="9">
        <v>45502</v>
      </c>
      <c r="F513" s="12" t="s">
        <v>641</v>
      </c>
      <c r="G513" s="11" t="s">
        <v>182</v>
      </c>
      <c r="H513" s="1" t="e">
        <f>VLOOKUP(C513,$A$1536:$C$1747,3,FALSE)</f>
        <v>#N/A</v>
      </c>
    </row>
    <row r="514" spans="1:8" x14ac:dyDescent="0.25">
      <c r="A514" s="5" t="s">
        <v>563</v>
      </c>
      <c r="B514" s="22">
        <v>45523</v>
      </c>
      <c r="C514" s="12" t="s">
        <v>180</v>
      </c>
      <c r="D514" s="12">
        <v>-44.63</v>
      </c>
      <c r="E514" s="9">
        <v>45502</v>
      </c>
      <c r="F514" s="12" t="s">
        <v>642</v>
      </c>
      <c r="G514" s="11" t="s">
        <v>182</v>
      </c>
      <c r="H514" s="1" t="e">
        <f>VLOOKUP(C514,$A$1536:$C$1747,3,FALSE)</f>
        <v>#N/A</v>
      </c>
    </row>
    <row r="515" spans="1:8" x14ac:dyDescent="0.25">
      <c r="A515" s="5" t="s">
        <v>563</v>
      </c>
      <c r="B515" s="22">
        <v>45523</v>
      </c>
      <c r="C515" s="12" t="s">
        <v>180</v>
      </c>
      <c r="D515" s="12">
        <v>-30.71</v>
      </c>
      <c r="E515" s="9">
        <v>45502</v>
      </c>
      <c r="F515" s="12" t="s">
        <v>643</v>
      </c>
      <c r="G515" s="11" t="s">
        <v>182</v>
      </c>
      <c r="H515" s="1" t="e">
        <f>VLOOKUP(C515,$A$1536:$C$1747,3,FALSE)</f>
        <v>#N/A</v>
      </c>
    </row>
    <row r="516" spans="1:8" x14ac:dyDescent="0.25">
      <c r="A516" s="5" t="s">
        <v>563</v>
      </c>
      <c r="B516" s="22">
        <v>45523</v>
      </c>
      <c r="C516" s="12" t="s">
        <v>180</v>
      </c>
      <c r="D516" s="12">
        <v>-33.5</v>
      </c>
      <c r="E516" s="9">
        <v>45502</v>
      </c>
      <c r="F516" s="12" t="s">
        <v>644</v>
      </c>
      <c r="G516" s="11" t="s">
        <v>182</v>
      </c>
      <c r="H516" s="1" t="e">
        <f>VLOOKUP(C516,$A$1536:$C$1747,3,FALSE)</f>
        <v>#N/A</v>
      </c>
    </row>
    <row r="517" spans="1:8" x14ac:dyDescent="0.25">
      <c r="A517" s="5" t="s">
        <v>563</v>
      </c>
      <c r="B517" s="22">
        <v>45523</v>
      </c>
      <c r="C517" s="12" t="s">
        <v>180</v>
      </c>
      <c r="D517" s="12">
        <v>-13.72</v>
      </c>
      <c r="E517" s="9">
        <v>45502</v>
      </c>
      <c r="F517" s="12" t="s">
        <v>645</v>
      </c>
      <c r="G517" s="11" t="s">
        <v>182</v>
      </c>
      <c r="H517" s="1" t="e">
        <f>VLOOKUP(C517,$A$1536:$C$1747,3,FALSE)</f>
        <v>#N/A</v>
      </c>
    </row>
    <row r="518" spans="1:8" x14ac:dyDescent="0.25">
      <c r="A518" s="5" t="s">
        <v>563</v>
      </c>
      <c r="B518" s="22">
        <v>45523</v>
      </c>
      <c r="C518" s="12" t="s">
        <v>180</v>
      </c>
      <c r="D518" s="12">
        <v>-32.06</v>
      </c>
      <c r="E518" s="9">
        <v>45502</v>
      </c>
      <c r="F518" s="12" t="s">
        <v>646</v>
      </c>
      <c r="G518" s="11" t="s">
        <v>182</v>
      </c>
      <c r="H518" s="1" t="e">
        <f>VLOOKUP(C518,$A$1536:$C$1747,3,FALSE)</f>
        <v>#N/A</v>
      </c>
    </row>
    <row r="519" spans="1:8" x14ac:dyDescent="0.25">
      <c r="A519" s="5" t="s">
        <v>563</v>
      </c>
      <c r="B519" s="22">
        <v>45523</v>
      </c>
      <c r="C519" s="12" t="s">
        <v>180</v>
      </c>
      <c r="D519" s="12">
        <v>-881.46</v>
      </c>
      <c r="E519" s="9">
        <v>45502</v>
      </c>
      <c r="F519" s="12" t="s">
        <v>647</v>
      </c>
      <c r="G519" s="11" t="s">
        <v>182</v>
      </c>
      <c r="H519" s="1" t="e">
        <f>VLOOKUP(C519,$A$1536:$C$1747,3,FALSE)</f>
        <v>#N/A</v>
      </c>
    </row>
    <row r="520" spans="1:8" x14ac:dyDescent="0.25">
      <c r="A520" s="5" t="s">
        <v>563</v>
      </c>
      <c r="B520" s="22">
        <v>45524</v>
      </c>
      <c r="C520" s="12" t="s">
        <v>180</v>
      </c>
      <c r="D520" s="12">
        <v>-2195.77</v>
      </c>
      <c r="E520" s="9">
        <v>45489</v>
      </c>
      <c r="F520" s="12" t="s">
        <v>648</v>
      </c>
      <c r="G520" s="11" t="s">
        <v>182</v>
      </c>
      <c r="H520" s="1" t="e">
        <f>VLOOKUP(C520,$A$1536:$C$1747,3,FALSE)</f>
        <v>#N/A</v>
      </c>
    </row>
    <row r="521" spans="1:8" x14ac:dyDescent="0.25">
      <c r="A521" s="5" t="s">
        <v>563</v>
      </c>
      <c r="B521" s="22">
        <v>45524</v>
      </c>
      <c r="C521" s="12" t="s">
        <v>180</v>
      </c>
      <c r="D521" s="12">
        <v>-2633.56</v>
      </c>
      <c r="E521" s="9">
        <v>45489</v>
      </c>
      <c r="F521" s="12" t="s">
        <v>649</v>
      </c>
      <c r="G521" s="11" t="s">
        <v>182</v>
      </c>
      <c r="H521" s="1" t="e">
        <f>VLOOKUP(C521,$A$1536:$C$1747,3,FALSE)</f>
        <v>#N/A</v>
      </c>
    </row>
    <row r="522" spans="1:8" x14ac:dyDescent="0.25">
      <c r="A522" s="5" t="s">
        <v>563</v>
      </c>
      <c r="B522" s="22">
        <v>45524</v>
      </c>
      <c r="C522" s="12" t="s">
        <v>180</v>
      </c>
      <c r="D522" s="12">
        <v>-3.94</v>
      </c>
      <c r="E522" s="9">
        <v>45489</v>
      </c>
      <c r="F522" s="12" t="s">
        <v>650</v>
      </c>
      <c r="G522" s="11" t="s">
        <v>182</v>
      </c>
      <c r="H522" s="1" t="e">
        <f>VLOOKUP(C522,$A$1536:$C$1747,3,FALSE)</f>
        <v>#N/A</v>
      </c>
    </row>
    <row r="523" spans="1:8" x14ac:dyDescent="0.25">
      <c r="A523" s="5" t="s">
        <v>563</v>
      </c>
      <c r="B523" s="22">
        <v>45524</v>
      </c>
      <c r="C523" s="12" t="s">
        <v>180</v>
      </c>
      <c r="D523" s="12">
        <v>-9221.01</v>
      </c>
      <c r="E523" s="9">
        <v>45489</v>
      </c>
      <c r="F523" s="12" t="s">
        <v>651</v>
      </c>
      <c r="G523" s="11" t="s">
        <v>182</v>
      </c>
      <c r="H523" s="1" t="e">
        <f>VLOOKUP(C523,$A$1536:$C$1747,3,FALSE)</f>
        <v>#N/A</v>
      </c>
    </row>
    <row r="524" spans="1:8" x14ac:dyDescent="0.25">
      <c r="A524" s="5" t="s">
        <v>563</v>
      </c>
      <c r="B524" s="22">
        <v>45524</v>
      </c>
      <c r="C524" s="12" t="s">
        <v>180</v>
      </c>
      <c r="D524" s="12">
        <v>-1317.6</v>
      </c>
      <c r="E524" s="9">
        <v>45489</v>
      </c>
      <c r="F524" s="12" t="s">
        <v>652</v>
      </c>
      <c r="G524" s="11" t="s">
        <v>182</v>
      </c>
      <c r="H524" s="1" t="e">
        <f>VLOOKUP(C524,$A$1536:$C$1747,3,FALSE)</f>
        <v>#N/A</v>
      </c>
    </row>
    <row r="525" spans="1:8" x14ac:dyDescent="0.25">
      <c r="A525" s="5" t="s">
        <v>563</v>
      </c>
      <c r="B525" s="22">
        <v>45524</v>
      </c>
      <c r="C525" s="12" t="s">
        <v>180</v>
      </c>
      <c r="D525" s="12">
        <v>-1832.11</v>
      </c>
      <c r="E525" s="9">
        <v>45489</v>
      </c>
      <c r="F525" s="12" t="s">
        <v>653</v>
      </c>
      <c r="G525" s="11" t="s">
        <v>182</v>
      </c>
      <c r="H525" s="1" t="e">
        <f>VLOOKUP(C525,$A$1536:$C$1747,3,FALSE)</f>
        <v>#N/A</v>
      </c>
    </row>
    <row r="526" spans="1:8" x14ac:dyDescent="0.25">
      <c r="A526" s="5" t="s">
        <v>563</v>
      </c>
      <c r="B526" s="22">
        <v>45524</v>
      </c>
      <c r="C526" s="12" t="s">
        <v>180</v>
      </c>
      <c r="D526" s="12">
        <v>-765.46</v>
      </c>
      <c r="E526" s="9">
        <v>45489</v>
      </c>
      <c r="F526" s="12" t="s">
        <v>654</v>
      </c>
      <c r="G526" s="11" t="s">
        <v>182</v>
      </c>
      <c r="H526" s="1" t="e">
        <f>VLOOKUP(C526,$A$1536:$C$1747,3,FALSE)</f>
        <v>#N/A</v>
      </c>
    </row>
    <row r="527" spans="1:8" x14ac:dyDescent="0.25">
      <c r="A527" s="5" t="s">
        <v>563</v>
      </c>
      <c r="B527" s="22">
        <v>45524</v>
      </c>
      <c r="C527" s="12" t="s">
        <v>180</v>
      </c>
      <c r="D527" s="12">
        <v>-113.99</v>
      </c>
      <c r="E527" s="9">
        <v>45489</v>
      </c>
      <c r="F527" s="12" t="s">
        <v>655</v>
      </c>
      <c r="G527" s="11" t="s">
        <v>182</v>
      </c>
      <c r="H527" s="1" t="e">
        <f>VLOOKUP(C527,$A$1536:$C$1747,3,FALSE)</f>
        <v>#N/A</v>
      </c>
    </row>
    <row r="528" spans="1:8" x14ac:dyDescent="0.25">
      <c r="A528" s="5" t="s">
        <v>563</v>
      </c>
      <c r="B528" s="22">
        <v>45525</v>
      </c>
      <c r="C528" s="12" t="s">
        <v>180</v>
      </c>
      <c r="D528" s="12">
        <v>-73.55</v>
      </c>
      <c r="E528" s="9">
        <v>45490</v>
      </c>
      <c r="F528" s="12" t="s">
        <v>656</v>
      </c>
      <c r="G528" s="11" t="s">
        <v>182</v>
      </c>
      <c r="H528" s="1" t="e">
        <f>VLOOKUP(C528,$A$1536:$C$1747,3,FALSE)</f>
        <v>#N/A</v>
      </c>
    </row>
    <row r="529" spans="1:8" x14ac:dyDescent="0.25">
      <c r="A529" s="5" t="s">
        <v>563</v>
      </c>
      <c r="B529" s="22">
        <v>45526</v>
      </c>
      <c r="C529" s="12" t="s">
        <v>180</v>
      </c>
      <c r="D529" s="12">
        <v>-224.21</v>
      </c>
      <c r="E529" s="9">
        <v>45491</v>
      </c>
      <c r="F529" s="12" t="s">
        <v>657</v>
      </c>
      <c r="G529" s="11" t="s">
        <v>182</v>
      </c>
      <c r="H529" s="1" t="e">
        <f>VLOOKUP(C529,$A$1536:$C$1747,3,FALSE)</f>
        <v>#N/A</v>
      </c>
    </row>
    <row r="530" spans="1:8" x14ac:dyDescent="0.25">
      <c r="A530" s="5" t="s">
        <v>563</v>
      </c>
      <c r="B530" s="22">
        <v>45526</v>
      </c>
      <c r="C530" s="12" t="s">
        <v>180</v>
      </c>
      <c r="D530" s="12">
        <v>-21.04</v>
      </c>
      <c r="E530" s="9">
        <v>45491</v>
      </c>
      <c r="F530" s="12" t="s">
        <v>658</v>
      </c>
      <c r="G530" s="11" t="s">
        <v>182</v>
      </c>
      <c r="H530" s="1" t="e">
        <f>VLOOKUP(C530,$A$1536:$C$1747,3,FALSE)</f>
        <v>#N/A</v>
      </c>
    </row>
    <row r="531" spans="1:8" x14ac:dyDescent="0.25">
      <c r="A531" s="5" t="s">
        <v>563</v>
      </c>
      <c r="B531" s="22">
        <v>45526</v>
      </c>
      <c r="C531" s="12" t="s">
        <v>180</v>
      </c>
      <c r="D531" s="12">
        <v>-174.3</v>
      </c>
      <c r="E531" s="9">
        <v>45491</v>
      </c>
      <c r="F531" s="12" t="s">
        <v>659</v>
      </c>
      <c r="G531" s="11" t="s">
        <v>182</v>
      </c>
      <c r="H531" s="1" t="e">
        <f>VLOOKUP(C531,$A$1536:$C$1747,3,FALSE)</f>
        <v>#N/A</v>
      </c>
    </row>
    <row r="532" spans="1:8" x14ac:dyDescent="0.25">
      <c r="A532" s="5" t="s">
        <v>563</v>
      </c>
      <c r="B532" s="22">
        <v>45526</v>
      </c>
      <c r="C532" s="12" t="s">
        <v>180</v>
      </c>
      <c r="D532" s="12">
        <v>-442.99</v>
      </c>
      <c r="E532" s="9">
        <v>45491</v>
      </c>
      <c r="F532" s="12" t="s">
        <v>660</v>
      </c>
      <c r="G532" s="11" t="s">
        <v>182</v>
      </c>
      <c r="H532" s="1" t="e">
        <f>VLOOKUP(C532,$A$1536:$C$1747,3,FALSE)</f>
        <v>#N/A</v>
      </c>
    </row>
    <row r="533" spans="1:8" x14ac:dyDescent="0.25">
      <c r="A533" s="5" t="s">
        <v>563</v>
      </c>
      <c r="B533" s="22">
        <v>45526</v>
      </c>
      <c r="C533" s="12" t="s">
        <v>180</v>
      </c>
      <c r="D533" s="12">
        <v>-262.81</v>
      </c>
      <c r="E533" s="9">
        <v>45491</v>
      </c>
      <c r="F533" s="12" t="s">
        <v>661</v>
      </c>
      <c r="G533" s="11" t="s">
        <v>182</v>
      </c>
      <c r="H533" s="1" t="e">
        <f>VLOOKUP(C533,$A$1536:$C$1747,3,FALSE)</f>
        <v>#N/A</v>
      </c>
    </row>
    <row r="534" spans="1:8" x14ac:dyDescent="0.25">
      <c r="A534" s="5" t="s">
        <v>563</v>
      </c>
      <c r="B534" s="22">
        <v>45526</v>
      </c>
      <c r="C534" s="12" t="s">
        <v>180</v>
      </c>
      <c r="D534" s="12">
        <v>-4.41</v>
      </c>
      <c r="E534" s="9">
        <v>45491</v>
      </c>
      <c r="F534" s="12" t="s">
        <v>662</v>
      </c>
      <c r="G534" s="11" t="s">
        <v>182</v>
      </c>
      <c r="H534" s="1" t="e">
        <f>VLOOKUP(C534,$A$1536:$C$1747,3,FALSE)</f>
        <v>#N/A</v>
      </c>
    </row>
    <row r="535" spans="1:8" x14ac:dyDescent="0.25">
      <c r="A535" s="5" t="s">
        <v>563</v>
      </c>
      <c r="B535" s="22">
        <v>45526</v>
      </c>
      <c r="C535" s="12" t="s">
        <v>180</v>
      </c>
      <c r="D535" s="12">
        <v>-701.48</v>
      </c>
      <c r="E535" s="9">
        <v>45491</v>
      </c>
      <c r="F535" s="12" t="s">
        <v>663</v>
      </c>
      <c r="G535" s="11" t="s">
        <v>182</v>
      </c>
      <c r="H535" s="1" t="e">
        <f>VLOOKUP(C535,$A$1536:$C$1747,3,FALSE)</f>
        <v>#N/A</v>
      </c>
    </row>
    <row r="536" spans="1:8" x14ac:dyDescent="0.25">
      <c r="A536" s="5" t="s">
        <v>563</v>
      </c>
      <c r="B536" s="22">
        <v>45526</v>
      </c>
      <c r="C536" s="12" t="s">
        <v>180</v>
      </c>
      <c r="D536" s="12">
        <v>-574.08000000000004</v>
      </c>
      <c r="E536" s="9">
        <v>45491</v>
      </c>
      <c r="F536" s="12" t="s">
        <v>664</v>
      </c>
      <c r="G536" s="11" t="s">
        <v>182</v>
      </c>
      <c r="H536" s="1" t="e">
        <f>VLOOKUP(C536,$A$1536:$C$1747,3,FALSE)</f>
        <v>#N/A</v>
      </c>
    </row>
    <row r="537" spans="1:8" x14ac:dyDescent="0.25">
      <c r="A537" s="5" t="s">
        <v>563</v>
      </c>
      <c r="B537" s="22">
        <v>45526</v>
      </c>
      <c r="C537" s="12" t="s">
        <v>180</v>
      </c>
      <c r="D537" s="12">
        <v>-226.19</v>
      </c>
      <c r="E537" s="9">
        <v>45491</v>
      </c>
      <c r="F537" s="12" t="s">
        <v>665</v>
      </c>
      <c r="G537" s="11" t="s">
        <v>182</v>
      </c>
      <c r="H537" s="1" t="e">
        <f>VLOOKUP(C537,$A$1536:$C$1747,3,FALSE)</f>
        <v>#N/A</v>
      </c>
    </row>
    <row r="538" spans="1:8" x14ac:dyDescent="0.25">
      <c r="A538" s="5" t="s">
        <v>563</v>
      </c>
      <c r="B538" s="22">
        <v>45526</v>
      </c>
      <c r="C538" s="12" t="s">
        <v>180</v>
      </c>
      <c r="D538" s="12">
        <v>-427.42</v>
      </c>
      <c r="E538" s="9">
        <v>45491</v>
      </c>
      <c r="F538" s="12" t="s">
        <v>666</v>
      </c>
      <c r="G538" s="11" t="s">
        <v>182</v>
      </c>
      <c r="H538" s="1" t="e">
        <f>VLOOKUP(C538,$A$1536:$C$1747,3,FALSE)</f>
        <v>#N/A</v>
      </c>
    </row>
    <row r="539" spans="1:8" x14ac:dyDescent="0.25">
      <c r="A539" s="5" t="s">
        <v>563</v>
      </c>
      <c r="B539" s="22">
        <v>45526</v>
      </c>
      <c r="C539" s="12" t="s">
        <v>180</v>
      </c>
      <c r="D539" s="12">
        <v>-329.43</v>
      </c>
      <c r="E539" s="9">
        <v>45491</v>
      </c>
      <c r="F539" s="12" t="s">
        <v>667</v>
      </c>
      <c r="G539" s="11" t="s">
        <v>182</v>
      </c>
      <c r="H539" s="1" t="e">
        <f>VLOOKUP(C539,$A$1536:$C$1747,3,FALSE)</f>
        <v>#N/A</v>
      </c>
    </row>
    <row r="540" spans="1:8" x14ac:dyDescent="0.25">
      <c r="A540" s="5" t="s">
        <v>563</v>
      </c>
      <c r="B540" s="22">
        <v>45526</v>
      </c>
      <c r="C540" s="12" t="s">
        <v>180</v>
      </c>
      <c r="D540" s="12">
        <v>-142.46</v>
      </c>
      <c r="E540" s="9">
        <v>45491</v>
      </c>
      <c r="F540" s="12" t="s">
        <v>668</v>
      </c>
      <c r="G540" s="11" t="s">
        <v>182</v>
      </c>
      <c r="H540" s="1" t="e">
        <f>VLOOKUP(C540,$A$1536:$C$1747,3,FALSE)</f>
        <v>#N/A</v>
      </c>
    </row>
    <row r="541" spans="1:8" x14ac:dyDescent="0.25">
      <c r="A541" s="5" t="s">
        <v>563</v>
      </c>
      <c r="B541" s="22">
        <v>45526</v>
      </c>
      <c r="C541" s="12" t="s">
        <v>180</v>
      </c>
      <c r="D541" s="12">
        <v>-123.24</v>
      </c>
      <c r="E541" s="9">
        <v>45491</v>
      </c>
      <c r="F541" s="12" t="s">
        <v>669</v>
      </c>
      <c r="G541" s="11" t="s">
        <v>182</v>
      </c>
      <c r="H541" s="1" t="e">
        <f>VLOOKUP(C541,$A$1536:$C$1747,3,FALSE)</f>
        <v>#N/A</v>
      </c>
    </row>
    <row r="542" spans="1:8" x14ac:dyDescent="0.25">
      <c r="A542" s="5" t="s">
        <v>563</v>
      </c>
      <c r="B542" s="22">
        <v>45526</v>
      </c>
      <c r="C542" s="12" t="s">
        <v>180</v>
      </c>
      <c r="D542" s="12">
        <v>-218.43</v>
      </c>
      <c r="E542" s="9">
        <v>45491</v>
      </c>
      <c r="F542" s="12" t="s">
        <v>670</v>
      </c>
      <c r="G542" s="11" t="s">
        <v>182</v>
      </c>
      <c r="H542" s="1" t="e">
        <f>VLOOKUP(C542,$A$1536:$C$1747,3,FALSE)</f>
        <v>#N/A</v>
      </c>
    </row>
    <row r="543" spans="1:8" x14ac:dyDescent="0.25">
      <c r="A543" s="5" t="s">
        <v>563</v>
      </c>
      <c r="B543" s="22">
        <v>45526</v>
      </c>
      <c r="C543" s="12" t="s">
        <v>180</v>
      </c>
      <c r="D543" s="12">
        <v>-169.56</v>
      </c>
      <c r="E543" s="9">
        <v>45491</v>
      </c>
      <c r="F543" s="12" t="s">
        <v>671</v>
      </c>
      <c r="G543" s="11" t="s">
        <v>182</v>
      </c>
      <c r="H543" s="1" t="e">
        <f>VLOOKUP(C543,$A$1536:$C$1747,3,FALSE)</f>
        <v>#N/A</v>
      </c>
    </row>
    <row r="544" spans="1:8" x14ac:dyDescent="0.25">
      <c r="A544" s="5" t="s">
        <v>563</v>
      </c>
      <c r="B544" s="22">
        <v>45527</v>
      </c>
      <c r="C544" s="12" t="s">
        <v>15</v>
      </c>
      <c r="D544" s="12">
        <v>-174</v>
      </c>
      <c r="E544" s="9">
        <v>45442</v>
      </c>
      <c r="F544" s="12" t="s">
        <v>672</v>
      </c>
      <c r="G544" s="11" t="s">
        <v>9</v>
      </c>
      <c r="H544" s="1" t="e">
        <f>VLOOKUP(C544,$A$1536:$C$1747,3,FALSE)</f>
        <v>#N/A</v>
      </c>
    </row>
    <row r="545" spans="1:8" x14ac:dyDescent="0.25">
      <c r="A545" s="5" t="s">
        <v>563</v>
      </c>
      <c r="B545" s="22">
        <v>45532</v>
      </c>
      <c r="C545" s="12" t="s">
        <v>15</v>
      </c>
      <c r="D545" s="12">
        <v>-3233.19</v>
      </c>
      <c r="E545" s="9">
        <v>45473</v>
      </c>
      <c r="F545" s="12" t="s">
        <v>673</v>
      </c>
      <c r="G545" s="11" t="s">
        <v>9</v>
      </c>
      <c r="H545" s="1" t="e">
        <f>VLOOKUP(C545,$A$1536:$C$1747,3,FALSE)</f>
        <v>#N/A</v>
      </c>
    </row>
    <row r="546" spans="1:8" x14ac:dyDescent="0.25">
      <c r="A546" s="5" t="s">
        <v>563</v>
      </c>
      <c r="B546" s="22">
        <v>45532</v>
      </c>
      <c r="C546" s="12" t="s">
        <v>15</v>
      </c>
      <c r="D546" s="12">
        <v>-582.28</v>
      </c>
      <c r="E546" s="9">
        <v>45473</v>
      </c>
      <c r="F546" s="12" t="s">
        <v>673</v>
      </c>
      <c r="G546" s="11" t="s">
        <v>9</v>
      </c>
      <c r="H546" s="1" t="e">
        <f>VLOOKUP(C546,$A$1536:$C$1747,3,FALSE)</f>
        <v>#N/A</v>
      </c>
    </row>
    <row r="547" spans="1:8" x14ac:dyDescent="0.25">
      <c r="A547" s="5" t="s">
        <v>563</v>
      </c>
      <c r="B547" s="22">
        <v>45532</v>
      </c>
      <c r="C547" s="12" t="s">
        <v>15</v>
      </c>
      <c r="D547" s="12">
        <v>-6554.45</v>
      </c>
      <c r="E547" s="9">
        <v>45394</v>
      </c>
      <c r="F547" s="12" t="s">
        <v>674</v>
      </c>
      <c r="G547" s="11" t="s">
        <v>9</v>
      </c>
      <c r="H547" s="1" t="e">
        <f>VLOOKUP(C547,$A$1536:$C$1747,3,FALSE)</f>
        <v>#N/A</v>
      </c>
    </row>
    <row r="548" spans="1:8" x14ac:dyDescent="0.25">
      <c r="A548" s="5" t="s">
        <v>563</v>
      </c>
      <c r="B548" s="22">
        <v>45532</v>
      </c>
      <c r="C548" s="12" t="s">
        <v>15</v>
      </c>
      <c r="D548" s="12">
        <v>-246.53</v>
      </c>
      <c r="E548" s="9">
        <v>45394</v>
      </c>
      <c r="F548" s="12" t="s">
        <v>674</v>
      </c>
      <c r="G548" s="11" t="s">
        <v>9</v>
      </c>
      <c r="H548" s="1" t="e">
        <f>VLOOKUP(C548,$A$1536:$C$1747,3,FALSE)</f>
        <v>#N/A</v>
      </c>
    </row>
    <row r="549" spans="1:8" x14ac:dyDescent="0.25">
      <c r="A549" s="5" t="s">
        <v>563</v>
      </c>
      <c r="B549" s="22">
        <v>45532</v>
      </c>
      <c r="C549" s="12" t="s">
        <v>675</v>
      </c>
      <c r="D549" s="12">
        <v>-12534</v>
      </c>
      <c r="E549" s="9">
        <v>45511</v>
      </c>
      <c r="F549" s="12" t="s">
        <v>676</v>
      </c>
      <c r="G549" s="11" t="s">
        <v>9</v>
      </c>
      <c r="H549" s="1" t="e">
        <f>VLOOKUP(C549,$A$1536:$C$1747,3,FALSE)</f>
        <v>#N/A</v>
      </c>
    </row>
    <row r="550" spans="1:8" x14ac:dyDescent="0.25">
      <c r="A550" s="5" t="s">
        <v>563</v>
      </c>
      <c r="B550" s="22">
        <v>45533</v>
      </c>
      <c r="C550" s="12" t="s">
        <v>180</v>
      </c>
      <c r="D550" s="12">
        <v>-670.14</v>
      </c>
      <c r="E550" s="9">
        <v>45498</v>
      </c>
      <c r="F550" s="12" t="s">
        <v>677</v>
      </c>
      <c r="G550" s="11" t="s">
        <v>182</v>
      </c>
      <c r="H550" s="1" t="e">
        <f>VLOOKUP(C550,$A$1536:$C$1747,3,FALSE)</f>
        <v>#N/A</v>
      </c>
    </row>
    <row r="551" spans="1:8" x14ac:dyDescent="0.25">
      <c r="A551" s="5" t="s">
        <v>563</v>
      </c>
      <c r="B551" s="22">
        <v>45533</v>
      </c>
      <c r="C551" s="12" t="s">
        <v>180</v>
      </c>
      <c r="D551" s="12">
        <v>-594.97</v>
      </c>
      <c r="E551" s="9">
        <v>45498</v>
      </c>
      <c r="F551" s="12" t="s">
        <v>678</v>
      </c>
      <c r="G551" s="11" t="s">
        <v>182</v>
      </c>
      <c r="H551" s="1" t="e">
        <f>VLOOKUP(C551,$A$1536:$C$1747,3,FALSE)</f>
        <v>#N/A</v>
      </c>
    </row>
    <row r="552" spans="1:8" x14ac:dyDescent="0.25">
      <c r="A552" s="5" t="s">
        <v>563</v>
      </c>
      <c r="B552" s="22">
        <v>45533</v>
      </c>
      <c r="C552" s="12" t="s">
        <v>180</v>
      </c>
      <c r="D552" s="12">
        <v>-161.03</v>
      </c>
      <c r="E552" s="9">
        <v>45498</v>
      </c>
      <c r="F552" s="12" t="s">
        <v>679</v>
      </c>
      <c r="G552" s="11" t="s">
        <v>182</v>
      </c>
      <c r="H552" s="1" t="e">
        <f>VLOOKUP(C552,$A$1536:$C$1747,3,FALSE)</f>
        <v>#N/A</v>
      </c>
    </row>
    <row r="553" spans="1:8" x14ac:dyDescent="0.25">
      <c r="A553" s="5" t="s">
        <v>563</v>
      </c>
      <c r="B553" s="22">
        <v>45533</v>
      </c>
      <c r="C553" s="12" t="s">
        <v>180</v>
      </c>
      <c r="D553" s="12">
        <v>-7954.45</v>
      </c>
      <c r="E553" s="9">
        <v>45498</v>
      </c>
      <c r="F553" s="12" t="s">
        <v>680</v>
      </c>
      <c r="G553" s="11" t="s">
        <v>182</v>
      </c>
      <c r="H553" s="1" t="e">
        <f>VLOOKUP(C553,$A$1536:$C$1747,3,FALSE)</f>
        <v>#N/A</v>
      </c>
    </row>
    <row r="554" spans="1:8" x14ac:dyDescent="0.25">
      <c r="A554" s="5" t="s">
        <v>563</v>
      </c>
      <c r="B554" s="22">
        <v>45533</v>
      </c>
      <c r="C554" s="12" t="s">
        <v>180</v>
      </c>
      <c r="D554" s="12">
        <v>-1085.51</v>
      </c>
      <c r="E554" s="9">
        <v>45498</v>
      </c>
      <c r="F554" s="12" t="s">
        <v>681</v>
      </c>
      <c r="G554" s="11" t="s">
        <v>182</v>
      </c>
      <c r="H554" s="1" t="e">
        <f>VLOOKUP(C554,$A$1536:$C$1747,3,FALSE)</f>
        <v>#N/A</v>
      </c>
    </row>
    <row r="555" spans="1:8" x14ac:dyDescent="0.25">
      <c r="A555" s="5" t="s">
        <v>563</v>
      </c>
      <c r="B555" s="22">
        <v>45533</v>
      </c>
      <c r="C555" s="12" t="s">
        <v>180</v>
      </c>
      <c r="D555" s="12">
        <v>-320.29000000000002</v>
      </c>
      <c r="E555" s="9">
        <v>45498</v>
      </c>
      <c r="F555" s="12" t="s">
        <v>682</v>
      </c>
      <c r="G555" s="11" t="s">
        <v>182</v>
      </c>
      <c r="H555" s="1" t="e">
        <f>VLOOKUP(C555,$A$1536:$C$1747,3,FALSE)</f>
        <v>#N/A</v>
      </c>
    </row>
    <row r="556" spans="1:8" x14ac:dyDescent="0.25">
      <c r="A556" s="5" t="s">
        <v>563</v>
      </c>
      <c r="B556" s="22">
        <v>45533</v>
      </c>
      <c r="C556" s="12" t="s">
        <v>180</v>
      </c>
      <c r="D556" s="12">
        <v>-246.8</v>
      </c>
      <c r="E556" s="9">
        <v>45498</v>
      </c>
      <c r="F556" s="12" t="s">
        <v>683</v>
      </c>
      <c r="G556" s="11" t="s">
        <v>182</v>
      </c>
      <c r="H556" s="1" t="e">
        <f>VLOOKUP(C556,$A$1536:$C$1747,3,FALSE)</f>
        <v>#N/A</v>
      </c>
    </row>
    <row r="557" spans="1:8" x14ac:dyDescent="0.25">
      <c r="A557" s="5" t="s">
        <v>563</v>
      </c>
      <c r="B557" s="22">
        <v>45533</v>
      </c>
      <c r="C557" s="12" t="s">
        <v>180</v>
      </c>
      <c r="D557" s="12">
        <v>-63.45</v>
      </c>
      <c r="E557" s="9">
        <v>45498</v>
      </c>
      <c r="F557" s="12" t="s">
        <v>684</v>
      </c>
      <c r="G557" s="11" t="s">
        <v>182</v>
      </c>
      <c r="H557" s="1" t="e">
        <f>VLOOKUP(C557,$A$1536:$C$1747,3,FALSE)</f>
        <v>#N/A</v>
      </c>
    </row>
    <row r="558" spans="1:8" x14ac:dyDescent="0.25">
      <c r="A558" s="5" t="s">
        <v>563</v>
      </c>
      <c r="B558" s="22">
        <v>45533</v>
      </c>
      <c r="C558" s="12" t="s">
        <v>180</v>
      </c>
      <c r="D558" s="12">
        <v>-210.5</v>
      </c>
      <c r="E558" s="9">
        <v>45498</v>
      </c>
      <c r="F558" s="12" t="s">
        <v>685</v>
      </c>
      <c r="G558" s="11" t="s">
        <v>182</v>
      </c>
      <c r="H558" s="1" t="e">
        <f>VLOOKUP(C558,$A$1536:$C$1747,3,FALSE)</f>
        <v>#N/A</v>
      </c>
    </row>
    <row r="559" spans="1:8" x14ac:dyDescent="0.25">
      <c r="A559" s="5" t="s">
        <v>563</v>
      </c>
      <c r="B559" s="22">
        <v>45533</v>
      </c>
      <c r="C559" s="12" t="s">
        <v>180</v>
      </c>
      <c r="D559" s="12">
        <v>-207.82</v>
      </c>
      <c r="E559" s="9">
        <v>45498</v>
      </c>
      <c r="F559" s="12" t="s">
        <v>686</v>
      </c>
      <c r="G559" s="11" t="s">
        <v>182</v>
      </c>
      <c r="H559" s="1" t="e">
        <f>VLOOKUP(C559,$A$1536:$C$1747,3,FALSE)</f>
        <v>#N/A</v>
      </c>
    </row>
    <row r="560" spans="1:8" x14ac:dyDescent="0.25">
      <c r="A560" s="5" t="s">
        <v>563</v>
      </c>
      <c r="B560" s="22">
        <v>45533</v>
      </c>
      <c r="C560" s="12" t="s">
        <v>180</v>
      </c>
      <c r="D560" s="12">
        <v>-58.49</v>
      </c>
      <c r="E560" s="9">
        <v>45498</v>
      </c>
      <c r="F560" s="12" t="s">
        <v>687</v>
      </c>
      <c r="G560" s="11" t="s">
        <v>182</v>
      </c>
      <c r="H560" s="1" t="e">
        <f>VLOOKUP(C560,$A$1536:$C$1747,3,FALSE)</f>
        <v>#N/A</v>
      </c>
    </row>
    <row r="561" spans="1:8" x14ac:dyDescent="0.25">
      <c r="A561" s="5" t="s">
        <v>563</v>
      </c>
      <c r="B561" s="22">
        <v>45533</v>
      </c>
      <c r="C561" s="12" t="s">
        <v>180</v>
      </c>
      <c r="D561" s="12">
        <v>-19.239999999999998</v>
      </c>
      <c r="E561" s="9">
        <v>45498</v>
      </c>
      <c r="F561" s="12" t="s">
        <v>688</v>
      </c>
      <c r="G561" s="11" t="s">
        <v>182</v>
      </c>
      <c r="H561" s="1" t="e">
        <f>VLOOKUP(C561,$A$1536:$C$1747,3,FALSE)</f>
        <v>#N/A</v>
      </c>
    </row>
    <row r="562" spans="1:8" x14ac:dyDescent="0.25">
      <c r="A562" s="5" t="s">
        <v>563</v>
      </c>
      <c r="B562" s="22">
        <v>45533</v>
      </c>
      <c r="C562" s="12" t="s">
        <v>180</v>
      </c>
      <c r="D562" s="12">
        <v>-172.7</v>
      </c>
      <c r="E562" s="9">
        <v>45498</v>
      </c>
      <c r="F562" s="12" t="s">
        <v>689</v>
      </c>
      <c r="G562" s="11" t="s">
        <v>182</v>
      </c>
      <c r="H562" s="1" t="e">
        <f>VLOOKUP(C562,$A$1536:$C$1747,3,FALSE)</f>
        <v>#N/A</v>
      </c>
    </row>
    <row r="563" spans="1:8" x14ac:dyDescent="0.25">
      <c r="A563" s="5" t="s">
        <v>563</v>
      </c>
      <c r="B563" s="22">
        <v>45533</v>
      </c>
      <c r="C563" s="12" t="s">
        <v>180</v>
      </c>
      <c r="D563" s="12">
        <v>3.56</v>
      </c>
      <c r="E563" s="9">
        <v>45498</v>
      </c>
      <c r="F563" s="12" t="s">
        <v>690</v>
      </c>
      <c r="G563" s="11" t="s">
        <v>182</v>
      </c>
      <c r="H563" s="1" t="e">
        <f>VLOOKUP(C563,$A$1536:$C$1747,3,FALSE)</f>
        <v>#N/A</v>
      </c>
    </row>
    <row r="564" spans="1:8" x14ac:dyDescent="0.25">
      <c r="A564" s="5" t="s">
        <v>563</v>
      </c>
      <c r="B564" s="22">
        <v>45533</v>
      </c>
      <c r="C564" s="12" t="s">
        <v>180</v>
      </c>
      <c r="D564" s="12">
        <v>-987.53</v>
      </c>
      <c r="E564" s="9">
        <v>45498</v>
      </c>
      <c r="F564" s="12" t="s">
        <v>691</v>
      </c>
      <c r="G564" s="11" t="s">
        <v>182</v>
      </c>
      <c r="H564" s="1" t="e">
        <f>VLOOKUP(C564,$A$1536:$C$1747,3,FALSE)</f>
        <v>#N/A</v>
      </c>
    </row>
    <row r="565" spans="1:8" x14ac:dyDescent="0.25">
      <c r="A565" s="5" t="s">
        <v>563</v>
      </c>
      <c r="B565" s="22">
        <v>45533</v>
      </c>
      <c r="C565" s="12" t="s">
        <v>180</v>
      </c>
      <c r="D565" s="12">
        <v>-583.6</v>
      </c>
      <c r="E565" s="9">
        <v>45498</v>
      </c>
      <c r="F565" s="12" t="s">
        <v>690</v>
      </c>
      <c r="G565" s="11" t="s">
        <v>182</v>
      </c>
      <c r="H565" s="1" t="e">
        <f>VLOOKUP(C565,$A$1536:$C$1747,3,FALSE)</f>
        <v>#N/A</v>
      </c>
    </row>
    <row r="566" spans="1:8" x14ac:dyDescent="0.25">
      <c r="A566" s="5" t="s">
        <v>563</v>
      </c>
      <c r="B566" s="22">
        <v>45533</v>
      </c>
      <c r="C566" s="12" t="s">
        <v>180</v>
      </c>
      <c r="D566" s="12">
        <v>-246.8</v>
      </c>
      <c r="E566" s="9">
        <v>45498</v>
      </c>
      <c r="F566" s="12" t="s">
        <v>692</v>
      </c>
      <c r="G566" s="11" t="s">
        <v>182</v>
      </c>
      <c r="H566" s="1" t="e">
        <f>VLOOKUP(C566,$A$1536:$C$1747,3,FALSE)</f>
        <v>#N/A</v>
      </c>
    </row>
    <row r="567" spans="1:8" x14ac:dyDescent="0.25">
      <c r="A567" s="5" t="s">
        <v>563</v>
      </c>
      <c r="B567" s="22">
        <v>45533</v>
      </c>
      <c r="C567" s="12" t="s">
        <v>180</v>
      </c>
      <c r="D567" s="12">
        <v>-1523.98</v>
      </c>
      <c r="E567" s="9">
        <v>45498</v>
      </c>
      <c r="F567" s="12" t="s">
        <v>693</v>
      </c>
      <c r="G567" s="11" t="s">
        <v>182</v>
      </c>
      <c r="H567" s="1" t="e">
        <f>VLOOKUP(C567,$A$1536:$C$1747,3,FALSE)</f>
        <v>#N/A</v>
      </c>
    </row>
    <row r="568" spans="1:8" x14ac:dyDescent="0.25">
      <c r="A568" s="5" t="s">
        <v>563</v>
      </c>
      <c r="B568" s="22">
        <v>45533</v>
      </c>
      <c r="C568" s="12" t="s">
        <v>180</v>
      </c>
      <c r="D568" s="12">
        <v>-4603.8900000000003</v>
      </c>
      <c r="E568" s="9">
        <v>45498</v>
      </c>
      <c r="F568" s="12" t="s">
        <v>694</v>
      </c>
      <c r="G568" s="11" t="s">
        <v>182</v>
      </c>
      <c r="H568" s="1" t="e">
        <f>VLOOKUP(C568,$A$1536:$C$1747,3,FALSE)</f>
        <v>#N/A</v>
      </c>
    </row>
    <row r="569" spans="1:8" x14ac:dyDescent="0.25">
      <c r="A569" s="5" t="s">
        <v>563</v>
      </c>
      <c r="B569" s="22">
        <v>45533</v>
      </c>
      <c r="C569" s="12" t="s">
        <v>180</v>
      </c>
      <c r="D569" s="12">
        <v>-3269.91</v>
      </c>
      <c r="E569" s="9">
        <v>45498</v>
      </c>
      <c r="F569" s="12" t="s">
        <v>695</v>
      </c>
      <c r="G569" s="11" t="s">
        <v>182</v>
      </c>
      <c r="H569" s="1" t="e">
        <f>VLOOKUP(C569,$A$1536:$C$1747,3,FALSE)</f>
        <v>#N/A</v>
      </c>
    </row>
    <row r="570" spans="1:8" x14ac:dyDescent="0.25">
      <c r="A570" s="5" t="s">
        <v>563</v>
      </c>
      <c r="B570" s="22">
        <v>45533</v>
      </c>
      <c r="C570" s="12" t="s">
        <v>180</v>
      </c>
      <c r="D570" s="12">
        <v>-2600.62</v>
      </c>
      <c r="E570" s="9">
        <v>45513</v>
      </c>
      <c r="F570" s="12" t="s">
        <v>696</v>
      </c>
      <c r="G570" s="11" t="s">
        <v>182</v>
      </c>
      <c r="H570" s="1" t="e">
        <f>VLOOKUP(C570,$A$1536:$C$1747,3,FALSE)</f>
        <v>#N/A</v>
      </c>
    </row>
    <row r="571" spans="1:8" x14ac:dyDescent="0.25">
      <c r="A571" s="5" t="s">
        <v>563</v>
      </c>
      <c r="B571" s="22">
        <v>45533</v>
      </c>
      <c r="C571" s="12" t="s">
        <v>180</v>
      </c>
      <c r="D571" s="12">
        <v>-943.13</v>
      </c>
      <c r="E571" s="9">
        <v>45513</v>
      </c>
      <c r="F571" s="12" t="s">
        <v>697</v>
      </c>
      <c r="G571" s="11" t="s">
        <v>182</v>
      </c>
      <c r="H571" s="1" t="e">
        <f>VLOOKUP(C571,$A$1536:$C$1747,3,FALSE)</f>
        <v>#N/A</v>
      </c>
    </row>
    <row r="572" spans="1:8" x14ac:dyDescent="0.25">
      <c r="A572" s="5" t="s">
        <v>563</v>
      </c>
      <c r="B572" s="22">
        <v>45533</v>
      </c>
      <c r="C572" s="12" t="s">
        <v>180</v>
      </c>
      <c r="D572" s="12">
        <v>-1513.48</v>
      </c>
      <c r="E572" s="9">
        <v>45513</v>
      </c>
      <c r="F572" s="12" t="s">
        <v>698</v>
      </c>
      <c r="G572" s="11" t="s">
        <v>182</v>
      </c>
      <c r="H572" s="1" t="e">
        <f>VLOOKUP(C572,$A$1536:$C$1747,3,FALSE)</f>
        <v>#N/A</v>
      </c>
    </row>
    <row r="573" spans="1:8" x14ac:dyDescent="0.25">
      <c r="A573" s="5" t="s">
        <v>563</v>
      </c>
      <c r="B573" s="22">
        <v>45533</v>
      </c>
      <c r="C573" s="12" t="s">
        <v>180</v>
      </c>
      <c r="D573" s="12">
        <v>-1681.64</v>
      </c>
      <c r="E573" s="9">
        <v>45513</v>
      </c>
      <c r="F573" s="12" t="s">
        <v>699</v>
      </c>
      <c r="G573" s="11" t="s">
        <v>182</v>
      </c>
      <c r="H573" s="1" t="e">
        <f>VLOOKUP(C573,$A$1536:$C$1747,3,FALSE)</f>
        <v>#N/A</v>
      </c>
    </row>
    <row r="574" spans="1:8" x14ac:dyDescent="0.25">
      <c r="A574" s="5" t="s">
        <v>563</v>
      </c>
      <c r="B574" s="22">
        <v>45533</v>
      </c>
      <c r="C574" s="12" t="s">
        <v>180</v>
      </c>
      <c r="D574" s="12">
        <v>-8323.68</v>
      </c>
      <c r="E574" s="9">
        <v>45498</v>
      </c>
      <c r="F574" s="12" t="s">
        <v>700</v>
      </c>
      <c r="G574" s="11" t="s">
        <v>182</v>
      </c>
      <c r="H574" s="1" t="e">
        <f>VLOOKUP(C574,$A$1536:$C$1747,3,FALSE)</f>
        <v>#N/A</v>
      </c>
    </row>
    <row r="575" spans="1:8" x14ac:dyDescent="0.25">
      <c r="A575" s="5" t="s">
        <v>563</v>
      </c>
      <c r="B575" s="22">
        <v>45533</v>
      </c>
      <c r="C575" s="12" t="s">
        <v>180</v>
      </c>
      <c r="D575" s="12">
        <v>-747.11</v>
      </c>
      <c r="E575" s="9">
        <v>45498</v>
      </c>
      <c r="F575" s="12" t="s">
        <v>701</v>
      </c>
      <c r="G575" s="11" t="s">
        <v>182</v>
      </c>
      <c r="H575" s="1" t="e">
        <f>VLOOKUP(C575,$A$1536:$C$1747,3,FALSE)</f>
        <v>#N/A</v>
      </c>
    </row>
    <row r="576" spans="1:8" x14ac:dyDescent="0.25">
      <c r="A576" s="5" t="s">
        <v>563</v>
      </c>
      <c r="B576" s="22">
        <v>45533</v>
      </c>
      <c r="C576" s="12" t="s">
        <v>180</v>
      </c>
      <c r="D576" s="12">
        <v>-13.07</v>
      </c>
      <c r="E576" s="9">
        <v>45498</v>
      </c>
      <c r="F576" s="12" t="s">
        <v>702</v>
      </c>
      <c r="G576" s="11" t="s">
        <v>182</v>
      </c>
      <c r="H576" s="1" t="e">
        <f>VLOOKUP(C576,$A$1536:$C$1747,3,FALSE)</f>
        <v>#N/A</v>
      </c>
    </row>
    <row r="577" spans="1:8" x14ac:dyDescent="0.25">
      <c r="A577" s="5" t="s">
        <v>563</v>
      </c>
      <c r="B577" s="22">
        <v>45533</v>
      </c>
      <c r="C577" s="12" t="s">
        <v>180</v>
      </c>
      <c r="D577" s="12">
        <v>-12.55</v>
      </c>
      <c r="E577" s="9">
        <v>45498</v>
      </c>
      <c r="F577" s="12" t="s">
        <v>703</v>
      </c>
      <c r="G577" s="11" t="s">
        <v>182</v>
      </c>
      <c r="H577" s="1" t="e">
        <f>VLOOKUP(C577,$A$1536:$C$1747,3,FALSE)</f>
        <v>#N/A</v>
      </c>
    </row>
    <row r="578" spans="1:8" x14ac:dyDescent="0.25">
      <c r="A578" s="5" t="s">
        <v>563</v>
      </c>
      <c r="B578" s="22">
        <v>45533</v>
      </c>
      <c r="C578" s="12" t="s">
        <v>180</v>
      </c>
      <c r="D578" s="12">
        <v>-30898.959999999999</v>
      </c>
      <c r="E578" s="9">
        <v>45498</v>
      </c>
      <c r="F578" s="12" t="s">
        <v>704</v>
      </c>
      <c r="G578" s="11" t="s">
        <v>182</v>
      </c>
      <c r="H578" s="1" t="e">
        <f>VLOOKUP(C578,$A$1536:$C$1747,3,FALSE)</f>
        <v>#N/A</v>
      </c>
    </row>
    <row r="579" spans="1:8" x14ac:dyDescent="0.25">
      <c r="A579" s="5" t="s">
        <v>563</v>
      </c>
      <c r="B579" s="22">
        <v>45533</v>
      </c>
      <c r="C579" s="12" t="s">
        <v>180</v>
      </c>
      <c r="D579" s="12">
        <v>-1807.18</v>
      </c>
      <c r="E579" s="9">
        <v>45498</v>
      </c>
      <c r="F579" s="12" t="s">
        <v>705</v>
      </c>
      <c r="G579" s="11" t="s">
        <v>182</v>
      </c>
      <c r="H579" s="1" t="e">
        <f>VLOOKUP(C579,$A$1536:$C$1747,3,FALSE)</f>
        <v>#N/A</v>
      </c>
    </row>
    <row r="580" spans="1:8" x14ac:dyDescent="0.25">
      <c r="A580" s="5" t="s">
        <v>563</v>
      </c>
      <c r="B580" s="22">
        <v>45533</v>
      </c>
      <c r="C580" s="12" t="s">
        <v>180</v>
      </c>
      <c r="D580" s="12">
        <v>-8010.61</v>
      </c>
      <c r="E580" s="9">
        <v>45498</v>
      </c>
      <c r="F580" s="12" t="s">
        <v>706</v>
      </c>
      <c r="G580" s="11" t="s">
        <v>182</v>
      </c>
      <c r="H580" s="1" t="e">
        <f>VLOOKUP(C580,$A$1536:$C$1747,3,FALSE)</f>
        <v>#N/A</v>
      </c>
    </row>
    <row r="581" spans="1:8" x14ac:dyDescent="0.25">
      <c r="A581" s="5" t="s">
        <v>563</v>
      </c>
      <c r="B581" s="22">
        <v>45533</v>
      </c>
      <c r="C581" s="12" t="s">
        <v>180</v>
      </c>
      <c r="D581" s="12">
        <v>-1008.99</v>
      </c>
      <c r="E581" s="9">
        <v>45498</v>
      </c>
      <c r="F581" s="12" t="s">
        <v>707</v>
      </c>
      <c r="G581" s="11" t="s">
        <v>182</v>
      </c>
      <c r="H581" s="1" t="e">
        <f>VLOOKUP(C581,$A$1536:$C$1747,3,FALSE)</f>
        <v>#N/A</v>
      </c>
    </row>
    <row r="582" spans="1:8" x14ac:dyDescent="0.25">
      <c r="A582" s="5" t="s">
        <v>563</v>
      </c>
      <c r="B582" s="22">
        <v>45533</v>
      </c>
      <c r="C582" s="12" t="s">
        <v>180</v>
      </c>
      <c r="D582" s="12">
        <v>-1614.58</v>
      </c>
      <c r="E582" s="9">
        <v>45498</v>
      </c>
      <c r="F582" s="12" t="s">
        <v>708</v>
      </c>
      <c r="G582" s="11" t="s">
        <v>182</v>
      </c>
      <c r="H582" s="1" t="e">
        <f>VLOOKUP(C582,$A$1536:$C$1747,3,FALSE)</f>
        <v>#N/A</v>
      </c>
    </row>
    <row r="583" spans="1:8" x14ac:dyDescent="0.25">
      <c r="A583" s="5" t="s">
        <v>563</v>
      </c>
      <c r="B583" s="22">
        <v>45533</v>
      </c>
      <c r="C583" s="12" t="s">
        <v>180</v>
      </c>
      <c r="D583" s="12">
        <v>-822.5</v>
      </c>
      <c r="E583" s="9">
        <v>45498</v>
      </c>
      <c r="F583" s="12" t="s">
        <v>709</v>
      </c>
      <c r="G583" s="11" t="s">
        <v>182</v>
      </c>
      <c r="H583" s="1" t="e">
        <f>VLOOKUP(C583,$A$1536:$C$1747,3,FALSE)</f>
        <v>#N/A</v>
      </c>
    </row>
    <row r="584" spans="1:8" x14ac:dyDescent="0.25">
      <c r="A584" s="5" t="s">
        <v>563</v>
      </c>
      <c r="B584" s="22">
        <v>45533</v>
      </c>
      <c r="C584" s="12" t="s">
        <v>180</v>
      </c>
      <c r="D584" s="12">
        <v>-1353.17</v>
      </c>
      <c r="E584" s="9">
        <v>45498</v>
      </c>
      <c r="F584" s="12" t="s">
        <v>710</v>
      </c>
      <c r="G584" s="11" t="s">
        <v>182</v>
      </c>
      <c r="H584" s="1" t="e">
        <f>VLOOKUP(C584,$A$1536:$C$1747,3,FALSE)</f>
        <v>#N/A</v>
      </c>
    </row>
    <row r="585" spans="1:8" x14ac:dyDescent="0.25">
      <c r="A585" s="5" t="s">
        <v>563</v>
      </c>
      <c r="B585" s="22">
        <v>45533</v>
      </c>
      <c r="C585" s="12" t="s">
        <v>180</v>
      </c>
      <c r="D585" s="12">
        <v>-671.78</v>
      </c>
      <c r="E585" s="9">
        <v>45498</v>
      </c>
      <c r="F585" s="12" t="s">
        <v>711</v>
      </c>
      <c r="G585" s="11" t="s">
        <v>182</v>
      </c>
      <c r="H585" s="1" t="e">
        <f>VLOOKUP(C585,$A$1536:$C$1747,3,FALSE)</f>
        <v>#N/A</v>
      </c>
    </row>
    <row r="586" spans="1:8" x14ac:dyDescent="0.25">
      <c r="A586" s="5" t="s">
        <v>563</v>
      </c>
      <c r="B586" s="22">
        <v>45533</v>
      </c>
      <c r="C586" s="12" t="s">
        <v>180</v>
      </c>
      <c r="D586" s="12">
        <v>-272</v>
      </c>
      <c r="E586" s="9">
        <v>45498</v>
      </c>
      <c r="F586" s="12" t="s">
        <v>712</v>
      </c>
      <c r="G586" s="11" t="s">
        <v>182</v>
      </c>
      <c r="H586" s="1" t="e">
        <f>VLOOKUP(C586,$A$1536:$C$1747,3,FALSE)</f>
        <v>#N/A</v>
      </c>
    </row>
    <row r="587" spans="1:8" x14ac:dyDescent="0.25">
      <c r="A587" s="5" t="s">
        <v>563</v>
      </c>
      <c r="B587" s="22">
        <v>45533</v>
      </c>
      <c r="C587" s="12" t="s">
        <v>180</v>
      </c>
      <c r="D587" s="12">
        <v>-2842.72</v>
      </c>
      <c r="E587" s="9">
        <v>45498</v>
      </c>
      <c r="F587" s="12" t="s">
        <v>713</v>
      </c>
      <c r="G587" s="11" t="s">
        <v>182</v>
      </c>
      <c r="H587" s="1" t="e">
        <f>VLOOKUP(C587,$A$1536:$C$1747,3,FALSE)</f>
        <v>#N/A</v>
      </c>
    </row>
    <row r="588" spans="1:8" x14ac:dyDescent="0.25">
      <c r="A588" s="5" t="s">
        <v>563</v>
      </c>
      <c r="B588" s="22">
        <v>45533</v>
      </c>
      <c r="C588" s="12" t="s">
        <v>180</v>
      </c>
      <c r="D588" s="12">
        <v>-1078.92</v>
      </c>
      <c r="E588" s="9">
        <v>45498</v>
      </c>
      <c r="F588" s="12" t="s">
        <v>714</v>
      </c>
      <c r="G588" s="11" t="s">
        <v>182</v>
      </c>
      <c r="H588" s="1" t="e">
        <f>VLOOKUP(C588,$A$1536:$C$1747,3,FALSE)</f>
        <v>#N/A</v>
      </c>
    </row>
    <row r="589" spans="1:8" x14ac:dyDescent="0.25">
      <c r="A589" s="5" t="s">
        <v>563</v>
      </c>
      <c r="B589" s="22">
        <v>45533</v>
      </c>
      <c r="C589" s="12" t="s">
        <v>180</v>
      </c>
      <c r="D589" s="12">
        <v>-342.06</v>
      </c>
      <c r="E589" s="9">
        <v>45498</v>
      </c>
      <c r="F589" s="12" t="s">
        <v>715</v>
      </c>
      <c r="G589" s="11" t="s">
        <v>182</v>
      </c>
      <c r="H589" s="1" t="e">
        <f>VLOOKUP(C589,$A$1536:$C$1747,3,FALSE)</f>
        <v>#N/A</v>
      </c>
    </row>
    <row r="590" spans="1:8" x14ac:dyDescent="0.25">
      <c r="A590" s="5" t="s">
        <v>563</v>
      </c>
      <c r="B590" s="22">
        <v>45533</v>
      </c>
      <c r="C590" s="12" t="s">
        <v>180</v>
      </c>
      <c r="D590" s="12">
        <v>-1152.3</v>
      </c>
      <c r="E590" s="9">
        <v>45498</v>
      </c>
      <c r="F590" s="12" t="s">
        <v>716</v>
      </c>
      <c r="G590" s="11" t="s">
        <v>182</v>
      </c>
      <c r="H590" s="1" t="e">
        <f>VLOOKUP(C590,$A$1536:$C$1747,3,FALSE)</f>
        <v>#N/A</v>
      </c>
    </row>
    <row r="591" spans="1:8" x14ac:dyDescent="0.25">
      <c r="A591" s="5" t="s">
        <v>563</v>
      </c>
      <c r="B591" s="22">
        <v>45533</v>
      </c>
      <c r="C591" s="12" t="s">
        <v>180</v>
      </c>
      <c r="D591" s="12">
        <v>-364.27</v>
      </c>
      <c r="E591" s="9">
        <v>45498</v>
      </c>
      <c r="F591" s="12" t="s">
        <v>717</v>
      </c>
      <c r="G591" s="11" t="s">
        <v>182</v>
      </c>
      <c r="H591" s="1" t="e">
        <f>VLOOKUP(C591,$A$1536:$C$1747,3,FALSE)</f>
        <v>#N/A</v>
      </c>
    </row>
    <row r="592" spans="1:8" x14ac:dyDescent="0.25">
      <c r="A592" s="5" t="s">
        <v>563</v>
      </c>
      <c r="B592" s="22">
        <v>45533</v>
      </c>
      <c r="C592" s="12" t="s">
        <v>180</v>
      </c>
      <c r="D592" s="12">
        <v>-168.82</v>
      </c>
      <c r="E592" s="9">
        <v>45498</v>
      </c>
      <c r="F592" s="12" t="s">
        <v>718</v>
      </c>
      <c r="G592" s="11" t="s">
        <v>182</v>
      </c>
      <c r="H592" s="1" t="e">
        <f>VLOOKUP(C592,$A$1536:$C$1747,3,FALSE)</f>
        <v>#N/A</v>
      </c>
    </row>
    <row r="593" spans="1:8" x14ac:dyDescent="0.25">
      <c r="A593" s="5" t="s">
        <v>563</v>
      </c>
      <c r="B593" s="22">
        <v>45533</v>
      </c>
      <c r="C593" s="12" t="s">
        <v>180</v>
      </c>
      <c r="D593" s="12">
        <v>-455.43</v>
      </c>
      <c r="E593" s="9">
        <v>45498</v>
      </c>
      <c r="F593" s="12" t="s">
        <v>719</v>
      </c>
      <c r="G593" s="11" t="s">
        <v>182</v>
      </c>
      <c r="H593" s="1" t="e">
        <f>VLOOKUP(C593,$A$1536:$C$1747,3,FALSE)</f>
        <v>#N/A</v>
      </c>
    </row>
    <row r="594" spans="1:8" x14ac:dyDescent="0.25">
      <c r="A594" s="5" t="s">
        <v>563</v>
      </c>
      <c r="B594" s="22">
        <v>45533</v>
      </c>
      <c r="C594" s="12" t="s">
        <v>180</v>
      </c>
      <c r="D594" s="12">
        <v>-56.27</v>
      </c>
      <c r="E594" s="9">
        <v>45498</v>
      </c>
      <c r="F594" s="12" t="s">
        <v>720</v>
      </c>
      <c r="G594" s="11" t="s">
        <v>182</v>
      </c>
      <c r="H594" s="1" t="e">
        <f>VLOOKUP(C594,$A$1536:$C$1747,3,FALSE)</f>
        <v>#N/A</v>
      </c>
    </row>
    <row r="595" spans="1:8" x14ac:dyDescent="0.25">
      <c r="A595" s="5" t="s">
        <v>563</v>
      </c>
      <c r="B595" s="22">
        <v>45533</v>
      </c>
      <c r="C595" s="12" t="s">
        <v>180</v>
      </c>
      <c r="D595" s="12">
        <v>-56.27</v>
      </c>
      <c r="E595" s="9">
        <v>45498</v>
      </c>
      <c r="F595" s="12" t="s">
        <v>721</v>
      </c>
      <c r="G595" s="11" t="s">
        <v>182</v>
      </c>
      <c r="H595" s="1" t="e">
        <f>VLOOKUP(C595,$A$1536:$C$1747,3,FALSE)</f>
        <v>#N/A</v>
      </c>
    </row>
    <row r="596" spans="1:8" x14ac:dyDescent="0.25">
      <c r="A596" s="5" t="s">
        <v>563</v>
      </c>
      <c r="B596" s="22">
        <v>45533</v>
      </c>
      <c r="C596" s="12" t="s">
        <v>180</v>
      </c>
      <c r="D596" s="12">
        <v>-56.27</v>
      </c>
      <c r="E596" s="9">
        <v>45498</v>
      </c>
      <c r="F596" s="12" t="s">
        <v>722</v>
      </c>
      <c r="G596" s="11" t="s">
        <v>182</v>
      </c>
      <c r="H596" s="1" t="e">
        <f>VLOOKUP(C596,$A$1536:$C$1747,3,FALSE)</f>
        <v>#N/A</v>
      </c>
    </row>
    <row r="597" spans="1:8" x14ac:dyDescent="0.25">
      <c r="A597" s="5" t="s">
        <v>563</v>
      </c>
      <c r="B597" s="22">
        <v>45533</v>
      </c>
      <c r="C597" s="12" t="s">
        <v>180</v>
      </c>
      <c r="D597" s="12">
        <v>-608.95000000000005</v>
      </c>
      <c r="E597" s="9">
        <v>45498</v>
      </c>
      <c r="F597" s="12" t="s">
        <v>723</v>
      </c>
      <c r="G597" s="11" t="s">
        <v>182</v>
      </c>
      <c r="H597" s="1" t="e">
        <f>VLOOKUP(C597,$A$1536:$C$1747,3,FALSE)</f>
        <v>#N/A</v>
      </c>
    </row>
    <row r="598" spans="1:8" x14ac:dyDescent="0.25">
      <c r="A598" s="5" t="s">
        <v>563</v>
      </c>
      <c r="B598" s="22">
        <v>45533</v>
      </c>
      <c r="C598" s="12" t="s">
        <v>180</v>
      </c>
      <c r="D598" s="12">
        <v>-506.52</v>
      </c>
      <c r="E598" s="9">
        <v>45498</v>
      </c>
      <c r="F598" s="12" t="s">
        <v>724</v>
      </c>
      <c r="G598" s="11" t="s">
        <v>182</v>
      </c>
      <c r="H598" s="1" t="e">
        <f>VLOOKUP(C598,$A$1536:$C$1747,3,FALSE)</f>
        <v>#N/A</v>
      </c>
    </row>
    <row r="599" spans="1:8" x14ac:dyDescent="0.25">
      <c r="A599" s="5" t="s">
        <v>563</v>
      </c>
      <c r="B599" s="22">
        <v>45533</v>
      </c>
      <c r="C599" s="12" t="s">
        <v>180</v>
      </c>
      <c r="D599" s="12">
        <v>-202.72</v>
      </c>
      <c r="E599" s="9">
        <v>45498</v>
      </c>
      <c r="F599" s="12" t="s">
        <v>725</v>
      </c>
      <c r="G599" s="11" t="s">
        <v>182</v>
      </c>
      <c r="H599" s="1" t="e">
        <f>VLOOKUP(C599,$A$1536:$C$1747,3,FALSE)</f>
        <v>#N/A</v>
      </c>
    </row>
    <row r="600" spans="1:8" x14ac:dyDescent="0.25">
      <c r="A600" s="5" t="s">
        <v>563</v>
      </c>
      <c r="B600" s="22">
        <v>45533</v>
      </c>
      <c r="C600" s="12" t="s">
        <v>180</v>
      </c>
      <c r="D600" s="12">
        <v>-59.6</v>
      </c>
      <c r="E600" s="9">
        <v>45498</v>
      </c>
      <c r="F600" s="12" t="s">
        <v>726</v>
      </c>
      <c r="G600" s="11" t="s">
        <v>182</v>
      </c>
      <c r="H600" s="1" t="e">
        <f>VLOOKUP(C600,$A$1536:$C$1747,3,FALSE)</f>
        <v>#N/A</v>
      </c>
    </row>
    <row r="601" spans="1:8" x14ac:dyDescent="0.25">
      <c r="A601" s="5" t="s">
        <v>563</v>
      </c>
      <c r="B601" s="22">
        <v>45537</v>
      </c>
      <c r="C601" s="12" t="s">
        <v>180</v>
      </c>
      <c r="D601" s="12">
        <v>-12.46</v>
      </c>
      <c r="E601" s="9">
        <v>45502</v>
      </c>
      <c r="F601" s="12" t="s">
        <v>727</v>
      </c>
      <c r="G601" s="11" t="s">
        <v>182</v>
      </c>
      <c r="H601" s="1" t="e">
        <f>VLOOKUP(C601,$A$1536:$C$1747,3,FALSE)</f>
        <v>#N/A</v>
      </c>
    </row>
    <row r="602" spans="1:8" x14ac:dyDescent="0.25">
      <c r="A602" s="5" t="s">
        <v>563</v>
      </c>
      <c r="B602" s="22">
        <v>45537</v>
      </c>
      <c r="C602" s="12" t="s">
        <v>564</v>
      </c>
      <c r="D602" s="12">
        <v>-734.9</v>
      </c>
      <c r="E602" s="9">
        <v>45495</v>
      </c>
      <c r="F602" s="12" t="s">
        <v>728</v>
      </c>
      <c r="G602" s="11" t="s">
        <v>182</v>
      </c>
      <c r="H602" s="1" t="e">
        <f>VLOOKUP(C602,$A$1536:$C$1747,3,FALSE)</f>
        <v>#N/A</v>
      </c>
    </row>
    <row r="603" spans="1:8" x14ac:dyDescent="0.25">
      <c r="A603" s="5" t="s">
        <v>563</v>
      </c>
      <c r="B603" s="22">
        <v>45537</v>
      </c>
      <c r="C603" s="12" t="s">
        <v>180</v>
      </c>
      <c r="D603" s="12">
        <v>-30.49</v>
      </c>
      <c r="E603" s="9">
        <v>45498</v>
      </c>
      <c r="F603" s="12" t="s">
        <v>729</v>
      </c>
      <c r="G603" s="11" t="s">
        <v>182</v>
      </c>
      <c r="H603" s="1" t="e">
        <f>VLOOKUP(C603,$A$1536:$C$1747,3,FALSE)</f>
        <v>#N/A</v>
      </c>
    </row>
    <row r="604" spans="1:8" x14ac:dyDescent="0.25">
      <c r="A604" s="5" t="s">
        <v>563</v>
      </c>
      <c r="B604" s="22">
        <v>45537</v>
      </c>
      <c r="C604" s="12" t="s">
        <v>180</v>
      </c>
      <c r="D604" s="12">
        <v>-52.03</v>
      </c>
      <c r="E604" s="9">
        <v>45502</v>
      </c>
      <c r="F604" s="12" t="s">
        <v>730</v>
      </c>
      <c r="G604" s="11" t="s">
        <v>182</v>
      </c>
      <c r="H604" s="1" t="e">
        <f>VLOOKUP(C604,$A$1536:$C$1747,3,FALSE)</f>
        <v>#N/A</v>
      </c>
    </row>
    <row r="605" spans="1:8" x14ac:dyDescent="0.25">
      <c r="A605" s="5" t="s">
        <v>563</v>
      </c>
      <c r="B605" s="22">
        <v>45537</v>
      </c>
      <c r="C605" s="12" t="s">
        <v>180</v>
      </c>
      <c r="D605" s="12">
        <v>-23.73</v>
      </c>
      <c r="E605" s="9">
        <v>45502</v>
      </c>
      <c r="F605" s="12" t="s">
        <v>731</v>
      </c>
      <c r="G605" s="11" t="s">
        <v>182</v>
      </c>
      <c r="H605" s="1" t="e">
        <f>VLOOKUP(C605,$A$1536:$C$1747,3,FALSE)</f>
        <v>#N/A</v>
      </c>
    </row>
    <row r="606" spans="1:8" x14ac:dyDescent="0.25">
      <c r="A606" s="5" t="s">
        <v>563</v>
      </c>
      <c r="B606" s="22">
        <v>45537</v>
      </c>
      <c r="C606" s="12" t="s">
        <v>180</v>
      </c>
      <c r="D606" s="12">
        <v>-32.08</v>
      </c>
      <c r="E606" s="9">
        <v>45502</v>
      </c>
      <c r="F606" s="12" t="s">
        <v>732</v>
      </c>
      <c r="G606" s="11" t="s">
        <v>182</v>
      </c>
      <c r="H606" s="1" t="e">
        <f>VLOOKUP(C606,$A$1536:$C$1747,3,FALSE)</f>
        <v>#N/A</v>
      </c>
    </row>
    <row r="607" spans="1:8" x14ac:dyDescent="0.25">
      <c r="A607" s="5" t="s">
        <v>563</v>
      </c>
      <c r="B607" s="22">
        <v>45537</v>
      </c>
      <c r="C607" s="12" t="s">
        <v>564</v>
      </c>
      <c r="D607" s="12">
        <v>-572.16999999999996</v>
      </c>
      <c r="E607" s="9">
        <v>45495</v>
      </c>
      <c r="F607" s="12" t="s">
        <v>728</v>
      </c>
      <c r="G607" s="11" t="s">
        <v>182</v>
      </c>
      <c r="H607" s="1" t="e">
        <f>VLOOKUP(C607,$A$1536:$C$1747,3,FALSE)</f>
        <v>#N/A</v>
      </c>
    </row>
    <row r="608" spans="1:8" x14ac:dyDescent="0.25">
      <c r="A608" s="5" t="s">
        <v>563</v>
      </c>
      <c r="B608" s="22">
        <v>45540</v>
      </c>
      <c r="C608" s="12" t="s">
        <v>733</v>
      </c>
      <c r="D608" s="12">
        <v>-1931.62</v>
      </c>
      <c r="E608" s="9">
        <v>45539</v>
      </c>
      <c r="F608" s="12" t="s">
        <v>734</v>
      </c>
      <c r="G608" s="11" t="s">
        <v>9</v>
      </c>
      <c r="H608" s="1" t="e">
        <f>VLOOKUP(C608,$A$1536:$C$1747,3,FALSE)</f>
        <v>#N/A</v>
      </c>
    </row>
    <row r="609" spans="1:8" x14ac:dyDescent="0.25">
      <c r="A609" s="5" t="s">
        <v>563</v>
      </c>
      <c r="B609" s="22">
        <v>45540</v>
      </c>
      <c r="C609" s="12" t="s">
        <v>180</v>
      </c>
      <c r="D609" s="12">
        <v>-32.340000000000003</v>
      </c>
      <c r="E609" s="9">
        <v>45520</v>
      </c>
      <c r="F609" s="12" t="s">
        <v>735</v>
      </c>
      <c r="G609" s="11" t="s">
        <v>182</v>
      </c>
      <c r="H609" s="1" t="e">
        <f>VLOOKUP(C609,$A$1536:$C$1747,3,FALSE)</f>
        <v>#N/A</v>
      </c>
    </row>
    <row r="610" spans="1:8" x14ac:dyDescent="0.25">
      <c r="A610" s="5" t="s">
        <v>563</v>
      </c>
      <c r="B610" s="22">
        <v>45544</v>
      </c>
      <c r="C610" s="12" t="s">
        <v>588</v>
      </c>
      <c r="D610" s="12">
        <v>-3320.8</v>
      </c>
      <c r="E610" s="9">
        <v>45514</v>
      </c>
      <c r="F610" s="12" t="s">
        <v>736</v>
      </c>
      <c r="G610" s="11" t="s">
        <v>9</v>
      </c>
      <c r="H610" s="1" t="e">
        <f>VLOOKUP(C610,$A$1536:$C$1747,3,FALSE)</f>
        <v>#N/A</v>
      </c>
    </row>
    <row r="611" spans="1:8" x14ac:dyDescent="0.25">
      <c r="A611" s="5" t="s">
        <v>563</v>
      </c>
      <c r="B611" s="22">
        <v>45545</v>
      </c>
      <c r="C611" s="12" t="s">
        <v>180</v>
      </c>
      <c r="D611" s="12">
        <v>-31.5</v>
      </c>
      <c r="E611" s="9">
        <v>45525</v>
      </c>
      <c r="F611" s="12" t="s">
        <v>737</v>
      </c>
      <c r="G611" s="11" t="s">
        <v>182</v>
      </c>
      <c r="H611" s="1" t="e">
        <f>VLOOKUP(C611,$A$1536:$C$1747,3,FALSE)</f>
        <v>#N/A</v>
      </c>
    </row>
    <row r="612" spans="1:8" x14ac:dyDescent="0.25">
      <c r="A612" s="5" t="s">
        <v>563</v>
      </c>
      <c r="B612" s="22">
        <v>45545</v>
      </c>
      <c r="C612" s="12" t="s">
        <v>180</v>
      </c>
      <c r="D612" s="12">
        <v>-32.340000000000003</v>
      </c>
      <c r="E612" s="9">
        <v>45525</v>
      </c>
      <c r="F612" s="12" t="s">
        <v>738</v>
      </c>
      <c r="G612" s="11" t="s">
        <v>182</v>
      </c>
      <c r="H612" s="1" t="e">
        <f>VLOOKUP(C612,$A$1536:$C$1747,3,FALSE)</f>
        <v>#N/A</v>
      </c>
    </row>
    <row r="613" spans="1:8" x14ac:dyDescent="0.25">
      <c r="A613" s="5" t="s">
        <v>563</v>
      </c>
      <c r="B613" s="22">
        <v>45545</v>
      </c>
      <c r="C613" s="12" t="s">
        <v>180</v>
      </c>
      <c r="D613" s="12">
        <v>-7.34</v>
      </c>
      <c r="E613" s="9">
        <v>45525</v>
      </c>
      <c r="F613" s="12" t="s">
        <v>737</v>
      </c>
      <c r="G613" s="11" t="s">
        <v>182</v>
      </c>
      <c r="H613" s="1" t="e">
        <f>VLOOKUP(C613,$A$1536:$C$1747,3,FALSE)</f>
        <v>#N/A</v>
      </c>
    </row>
    <row r="614" spans="1:8" x14ac:dyDescent="0.25">
      <c r="A614" s="5" t="s">
        <v>563</v>
      </c>
      <c r="B614" s="22">
        <v>45545</v>
      </c>
      <c r="C614" s="12" t="s">
        <v>588</v>
      </c>
      <c r="D614" s="12">
        <v>-218.4</v>
      </c>
      <c r="E614" s="9">
        <v>45514</v>
      </c>
      <c r="F614" s="12" t="s">
        <v>739</v>
      </c>
      <c r="G614" s="11" t="s">
        <v>9</v>
      </c>
      <c r="H614" s="1" t="e">
        <f>VLOOKUP(C614,$A$1536:$C$1747,3,FALSE)</f>
        <v>#N/A</v>
      </c>
    </row>
    <row r="615" spans="1:8" x14ac:dyDescent="0.25">
      <c r="A615" s="5" t="s">
        <v>563</v>
      </c>
      <c r="B615" s="22">
        <v>45545</v>
      </c>
      <c r="C615" s="12" t="s">
        <v>588</v>
      </c>
      <c r="D615" s="12">
        <v>-5698.23</v>
      </c>
      <c r="E615" s="9">
        <v>45514</v>
      </c>
      <c r="F615" s="12" t="s">
        <v>740</v>
      </c>
      <c r="G615" s="11" t="s">
        <v>9</v>
      </c>
      <c r="H615" s="1" t="e">
        <f>VLOOKUP(C615,$A$1536:$C$1747,3,FALSE)</f>
        <v>#N/A</v>
      </c>
    </row>
    <row r="616" spans="1:8" x14ac:dyDescent="0.25">
      <c r="A616" s="5" t="s">
        <v>563</v>
      </c>
      <c r="B616" s="22">
        <v>45545</v>
      </c>
      <c r="C616" s="12" t="s">
        <v>588</v>
      </c>
      <c r="D616" s="12">
        <v>-131.88</v>
      </c>
      <c r="E616" s="9">
        <v>45514</v>
      </c>
      <c r="F616" s="12" t="s">
        <v>741</v>
      </c>
      <c r="G616" s="11" t="s">
        <v>9</v>
      </c>
      <c r="H616" s="1" t="e">
        <f>VLOOKUP(C616,$A$1536:$C$1747,3,FALSE)</f>
        <v>#N/A</v>
      </c>
    </row>
    <row r="617" spans="1:8" x14ac:dyDescent="0.25">
      <c r="A617" s="5" t="s">
        <v>563</v>
      </c>
      <c r="B617" s="22">
        <v>45545</v>
      </c>
      <c r="C617" s="12" t="s">
        <v>588</v>
      </c>
      <c r="D617" s="12">
        <v>-347.91</v>
      </c>
      <c r="E617" s="9">
        <v>45514</v>
      </c>
      <c r="F617" s="12" t="s">
        <v>742</v>
      </c>
      <c r="G617" s="11" t="s">
        <v>9</v>
      </c>
      <c r="H617" s="1" t="e">
        <f>VLOOKUP(C617,$A$1536:$C$1747,3,FALSE)</f>
        <v>#N/A</v>
      </c>
    </row>
    <row r="618" spans="1:8" x14ac:dyDescent="0.25">
      <c r="A618" s="5" t="s">
        <v>563</v>
      </c>
      <c r="B618" s="22">
        <v>45545</v>
      </c>
      <c r="C618" s="12" t="s">
        <v>588</v>
      </c>
      <c r="D618" s="12">
        <v>-1469.17</v>
      </c>
      <c r="E618" s="9">
        <v>45514</v>
      </c>
      <c r="F618" s="12" t="s">
        <v>743</v>
      </c>
      <c r="G618" s="11" t="s">
        <v>9</v>
      </c>
      <c r="H618" s="1" t="e">
        <f>VLOOKUP(C618,$A$1536:$C$1747,3,FALSE)</f>
        <v>#N/A</v>
      </c>
    </row>
    <row r="619" spans="1:8" x14ac:dyDescent="0.25">
      <c r="A619" s="5" t="s">
        <v>563</v>
      </c>
      <c r="B619" s="22">
        <v>45547</v>
      </c>
      <c r="C619" s="12" t="s">
        <v>180</v>
      </c>
      <c r="D619" s="12">
        <v>-16.79</v>
      </c>
      <c r="E619" s="9">
        <v>45527</v>
      </c>
      <c r="F619" s="12" t="s">
        <v>744</v>
      </c>
      <c r="G619" s="11" t="s">
        <v>182</v>
      </c>
      <c r="H619" s="1" t="e">
        <f>VLOOKUP(C619,$A$1536:$C$1747,3,FALSE)</f>
        <v>#N/A</v>
      </c>
    </row>
    <row r="620" spans="1:8" x14ac:dyDescent="0.25">
      <c r="A620" s="5" t="s">
        <v>563</v>
      </c>
      <c r="B620" s="22">
        <v>45551</v>
      </c>
      <c r="C620" s="12" t="s">
        <v>180</v>
      </c>
      <c r="D620" s="12">
        <v>-1264.8800000000001</v>
      </c>
      <c r="E620" s="9">
        <v>45530</v>
      </c>
      <c r="F620" s="12" t="s">
        <v>745</v>
      </c>
      <c r="G620" s="11" t="s">
        <v>182</v>
      </c>
      <c r="H620" s="1" t="e">
        <f>VLOOKUP(C620,$A$1536:$C$1747,3,FALSE)</f>
        <v>#N/A</v>
      </c>
    </row>
    <row r="621" spans="1:8" x14ac:dyDescent="0.25">
      <c r="A621" s="5" t="s">
        <v>563</v>
      </c>
      <c r="B621" s="22">
        <v>45551</v>
      </c>
      <c r="C621" s="12" t="s">
        <v>180</v>
      </c>
      <c r="D621" s="12">
        <v>-20.18</v>
      </c>
      <c r="E621" s="9">
        <v>45530</v>
      </c>
      <c r="F621" s="12" t="s">
        <v>746</v>
      </c>
      <c r="G621" s="11" t="s">
        <v>182</v>
      </c>
      <c r="H621" s="1" t="e">
        <f>VLOOKUP(C621,$A$1536:$C$1747,3,FALSE)</f>
        <v>#N/A</v>
      </c>
    </row>
    <row r="622" spans="1:8" x14ac:dyDescent="0.25">
      <c r="A622" s="5" t="s">
        <v>563</v>
      </c>
      <c r="B622" s="22">
        <v>45551</v>
      </c>
      <c r="C622" s="12" t="s">
        <v>180</v>
      </c>
      <c r="D622" s="12">
        <v>-470.88</v>
      </c>
      <c r="E622" s="9">
        <v>45530</v>
      </c>
      <c r="F622" s="12" t="s">
        <v>747</v>
      </c>
      <c r="G622" s="11" t="s">
        <v>182</v>
      </c>
      <c r="H622" s="1" t="e">
        <f>VLOOKUP(C622,$A$1536:$C$1747,3,FALSE)</f>
        <v>#N/A</v>
      </c>
    </row>
    <row r="623" spans="1:8" x14ac:dyDescent="0.25">
      <c r="A623" s="5" t="s">
        <v>563</v>
      </c>
      <c r="B623" s="22">
        <v>45551</v>
      </c>
      <c r="C623" s="12" t="s">
        <v>588</v>
      </c>
      <c r="D623" s="12">
        <v>-82.59</v>
      </c>
      <c r="E623" s="9">
        <v>45524</v>
      </c>
      <c r="F623" s="12" t="s">
        <v>748</v>
      </c>
      <c r="G623" s="11" t="s">
        <v>9</v>
      </c>
      <c r="H623" s="1" t="e">
        <f>VLOOKUP(C623,$A$1536:$C$1747,3,FALSE)</f>
        <v>#N/A</v>
      </c>
    </row>
    <row r="624" spans="1:8" x14ac:dyDescent="0.25">
      <c r="A624" s="5" t="s">
        <v>563</v>
      </c>
      <c r="B624" s="22">
        <v>45560</v>
      </c>
      <c r="C624" s="12" t="s">
        <v>180</v>
      </c>
      <c r="D624" s="12">
        <v>-336.02</v>
      </c>
      <c r="E624" s="9">
        <v>45525</v>
      </c>
      <c r="F624" s="12" t="s">
        <v>749</v>
      </c>
      <c r="G624" s="11" t="s">
        <v>182</v>
      </c>
      <c r="H624" s="1" t="e">
        <f>VLOOKUP(C624,$A$1536:$C$1747,3,FALSE)</f>
        <v>#N/A</v>
      </c>
    </row>
    <row r="625" spans="1:8" x14ac:dyDescent="0.25">
      <c r="A625" s="5" t="s">
        <v>563</v>
      </c>
      <c r="B625" s="22">
        <v>45560</v>
      </c>
      <c r="C625" s="12" t="s">
        <v>180</v>
      </c>
      <c r="D625" s="12">
        <v>-113.7</v>
      </c>
      <c r="E625" s="9">
        <v>45525</v>
      </c>
      <c r="F625" s="12" t="s">
        <v>750</v>
      </c>
      <c r="G625" s="11" t="s">
        <v>182</v>
      </c>
      <c r="H625" s="1" t="e">
        <f>VLOOKUP(C625,$A$1536:$C$1747,3,FALSE)</f>
        <v>#N/A</v>
      </c>
    </row>
    <row r="626" spans="1:8" x14ac:dyDescent="0.25">
      <c r="A626" s="5" t="s">
        <v>563</v>
      </c>
      <c r="B626" s="22">
        <v>45560</v>
      </c>
      <c r="C626" s="12" t="s">
        <v>180</v>
      </c>
      <c r="D626" s="12">
        <v>-132.51</v>
      </c>
      <c r="E626" s="9">
        <v>45525</v>
      </c>
      <c r="F626" s="12" t="s">
        <v>751</v>
      </c>
      <c r="G626" s="11" t="s">
        <v>182</v>
      </c>
      <c r="H626" s="1" t="e">
        <f>VLOOKUP(C626,$A$1536:$C$1747,3,FALSE)</f>
        <v>#N/A</v>
      </c>
    </row>
    <row r="627" spans="1:8" x14ac:dyDescent="0.25">
      <c r="A627" s="5" t="s">
        <v>563</v>
      </c>
      <c r="B627" s="22">
        <v>45560</v>
      </c>
      <c r="C627" s="12" t="s">
        <v>180</v>
      </c>
      <c r="D627" s="12">
        <v>-107.65</v>
      </c>
      <c r="E627" s="9">
        <v>45525</v>
      </c>
      <c r="F627" s="12" t="s">
        <v>752</v>
      </c>
      <c r="G627" s="11" t="s">
        <v>182</v>
      </c>
      <c r="H627" s="1" t="e">
        <f>VLOOKUP(C627,$A$1536:$C$1747,3,FALSE)</f>
        <v>#N/A</v>
      </c>
    </row>
    <row r="628" spans="1:8" x14ac:dyDescent="0.25">
      <c r="A628" s="5" t="s">
        <v>563</v>
      </c>
      <c r="B628" s="22">
        <v>45560</v>
      </c>
      <c r="C628" s="12" t="s">
        <v>180</v>
      </c>
      <c r="D628" s="12">
        <v>-154.46</v>
      </c>
      <c r="E628" s="9">
        <v>45525</v>
      </c>
      <c r="F628" s="12" t="s">
        <v>753</v>
      </c>
      <c r="G628" s="11" t="s">
        <v>182</v>
      </c>
      <c r="H628" s="1" t="e">
        <f>VLOOKUP(C628,$A$1536:$C$1747,3,FALSE)</f>
        <v>#N/A</v>
      </c>
    </row>
    <row r="629" spans="1:8" x14ac:dyDescent="0.25">
      <c r="A629" s="5" t="s">
        <v>563</v>
      </c>
      <c r="B629" s="22">
        <v>45560</v>
      </c>
      <c r="C629" s="12" t="s">
        <v>180</v>
      </c>
      <c r="D629" s="12">
        <v>-1577.7</v>
      </c>
      <c r="E629" s="9">
        <v>45525</v>
      </c>
      <c r="F629" s="12" t="s">
        <v>754</v>
      </c>
      <c r="G629" s="11" t="s">
        <v>182</v>
      </c>
      <c r="H629" s="1" t="e">
        <f>VLOOKUP(C629,$A$1536:$C$1747,3,FALSE)</f>
        <v>#N/A</v>
      </c>
    </row>
    <row r="630" spans="1:8" x14ac:dyDescent="0.25">
      <c r="A630" s="5" t="s">
        <v>563</v>
      </c>
      <c r="B630" s="22">
        <v>45560</v>
      </c>
      <c r="C630" s="12" t="s">
        <v>180</v>
      </c>
      <c r="D630" s="12">
        <v>-997.11</v>
      </c>
      <c r="E630" s="9">
        <v>45525</v>
      </c>
      <c r="F630" s="12" t="s">
        <v>755</v>
      </c>
      <c r="G630" s="11" t="s">
        <v>182</v>
      </c>
      <c r="H630" s="1" t="e">
        <f>VLOOKUP(C630,$A$1536:$C$1747,3,FALSE)</f>
        <v>#N/A</v>
      </c>
    </row>
    <row r="631" spans="1:8" x14ac:dyDescent="0.25">
      <c r="A631" s="5" t="s">
        <v>563</v>
      </c>
      <c r="B631" s="22">
        <v>45560</v>
      </c>
      <c r="C631" s="12" t="s">
        <v>180</v>
      </c>
      <c r="D631" s="12">
        <v>-653.61</v>
      </c>
      <c r="E631" s="9">
        <v>45525</v>
      </c>
      <c r="F631" s="12" t="s">
        <v>756</v>
      </c>
      <c r="G631" s="11" t="s">
        <v>182</v>
      </c>
      <c r="H631" s="1" t="e">
        <f>VLOOKUP(C631,$A$1536:$C$1747,3,FALSE)</f>
        <v>#N/A</v>
      </c>
    </row>
    <row r="632" spans="1:8" x14ac:dyDescent="0.25">
      <c r="A632" s="5" t="s">
        <v>563</v>
      </c>
      <c r="B632" s="22">
        <v>45560</v>
      </c>
      <c r="C632" s="12" t="s">
        <v>180</v>
      </c>
      <c r="D632" s="12">
        <v>-1359.29</v>
      </c>
      <c r="E632" s="9">
        <v>45525</v>
      </c>
      <c r="F632" s="12" t="s">
        <v>757</v>
      </c>
      <c r="G632" s="11" t="s">
        <v>182</v>
      </c>
      <c r="H632" s="1" t="e">
        <f>VLOOKUP(C632,$A$1536:$C$1747,3,FALSE)</f>
        <v>#N/A</v>
      </c>
    </row>
    <row r="633" spans="1:8" x14ac:dyDescent="0.25">
      <c r="A633" s="5" t="s">
        <v>563</v>
      </c>
      <c r="B633" s="22">
        <v>45560</v>
      </c>
      <c r="C633" s="12" t="s">
        <v>180</v>
      </c>
      <c r="D633" s="12">
        <v>-177.11</v>
      </c>
      <c r="E633" s="9">
        <v>45525</v>
      </c>
      <c r="F633" s="12" t="s">
        <v>758</v>
      </c>
      <c r="G633" s="11" t="s">
        <v>182</v>
      </c>
      <c r="H633" s="1" t="e">
        <f>VLOOKUP(C633,$A$1536:$C$1747,3,FALSE)</f>
        <v>#N/A</v>
      </c>
    </row>
    <row r="634" spans="1:8" x14ac:dyDescent="0.25">
      <c r="A634" s="5" t="s">
        <v>563</v>
      </c>
      <c r="B634" s="22">
        <v>45560</v>
      </c>
      <c r="C634" s="12" t="s">
        <v>180</v>
      </c>
      <c r="D634" s="12">
        <v>-233.17</v>
      </c>
      <c r="E634" s="9">
        <v>45525</v>
      </c>
      <c r="F634" s="12" t="s">
        <v>759</v>
      </c>
      <c r="G634" s="11" t="s">
        <v>182</v>
      </c>
      <c r="H634" s="1" t="e">
        <f>VLOOKUP(C634,$A$1536:$C$1747,3,FALSE)</f>
        <v>#N/A</v>
      </c>
    </row>
    <row r="635" spans="1:8" x14ac:dyDescent="0.25">
      <c r="A635" s="5" t="s">
        <v>563</v>
      </c>
      <c r="B635" s="22">
        <v>45560</v>
      </c>
      <c r="C635" s="12" t="s">
        <v>180</v>
      </c>
      <c r="D635" s="12">
        <v>-105.66</v>
      </c>
      <c r="E635" s="9">
        <v>45525</v>
      </c>
      <c r="F635" s="12" t="s">
        <v>760</v>
      </c>
      <c r="G635" s="11" t="s">
        <v>182</v>
      </c>
      <c r="H635" s="1" t="e">
        <f>VLOOKUP(C635,$A$1536:$C$1747,3,FALSE)</f>
        <v>#N/A</v>
      </c>
    </row>
    <row r="636" spans="1:8" x14ac:dyDescent="0.25">
      <c r="A636" s="5" t="s">
        <v>563</v>
      </c>
      <c r="B636" s="22">
        <v>45561</v>
      </c>
      <c r="C636" s="12" t="s">
        <v>180</v>
      </c>
      <c r="D636" s="12">
        <v>-1049.6600000000001</v>
      </c>
      <c r="E636" s="9">
        <v>45526</v>
      </c>
      <c r="F636" s="12" t="s">
        <v>761</v>
      </c>
      <c r="G636" s="11" t="s">
        <v>182</v>
      </c>
      <c r="H636" s="1" t="e">
        <f>VLOOKUP(C636,$A$1536:$C$1747,3,FALSE)</f>
        <v>#N/A</v>
      </c>
    </row>
    <row r="637" spans="1:8" x14ac:dyDescent="0.25">
      <c r="A637" s="5" t="s">
        <v>563</v>
      </c>
      <c r="B637" s="22">
        <v>45561</v>
      </c>
      <c r="C637" s="12" t="s">
        <v>180</v>
      </c>
      <c r="D637" s="12">
        <v>-252.08</v>
      </c>
      <c r="E637" s="9">
        <v>45526</v>
      </c>
      <c r="F637" s="12" t="s">
        <v>762</v>
      </c>
      <c r="G637" s="11" t="s">
        <v>182</v>
      </c>
      <c r="H637" s="1" t="e">
        <f>VLOOKUP(C637,$A$1536:$C$1747,3,FALSE)</f>
        <v>#N/A</v>
      </c>
    </row>
    <row r="638" spans="1:8" x14ac:dyDescent="0.25">
      <c r="A638" s="5" t="s">
        <v>563</v>
      </c>
      <c r="B638" s="22">
        <v>45561</v>
      </c>
      <c r="C638" s="12" t="s">
        <v>180</v>
      </c>
      <c r="D638" s="12">
        <v>-154.46</v>
      </c>
      <c r="E638" s="9">
        <v>45526</v>
      </c>
      <c r="F638" s="12" t="s">
        <v>763</v>
      </c>
      <c r="G638" s="11" t="s">
        <v>182</v>
      </c>
      <c r="H638" s="1" t="e">
        <f>VLOOKUP(C638,$A$1536:$C$1747,3,FALSE)</f>
        <v>#N/A</v>
      </c>
    </row>
    <row r="639" spans="1:8" x14ac:dyDescent="0.25">
      <c r="A639" s="5" t="s">
        <v>563</v>
      </c>
      <c r="B639" s="22">
        <v>45561</v>
      </c>
      <c r="C639" s="12" t="s">
        <v>180</v>
      </c>
      <c r="D639" s="12">
        <v>-121.76</v>
      </c>
      <c r="E639" s="9">
        <v>45526</v>
      </c>
      <c r="F639" s="12" t="s">
        <v>764</v>
      </c>
      <c r="G639" s="11" t="s">
        <v>182</v>
      </c>
      <c r="H639" s="1" t="e">
        <f>VLOOKUP(C639,$A$1536:$C$1747,3,FALSE)</f>
        <v>#N/A</v>
      </c>
    </row>
    <row r="640" spans="1:8" x14ac:dyDescent="0.25">
      <c r="A640" s="5" t="s">
        <v>563</v>
      </c>
      <c r="B640" s="22">
        <v>45561</v>
      </c>
      <c r="C640" s="12" t="s">
        <v>180</v>
      </c>
      <c r="D640" s="12">
        <v>-602.72</v>
      </c>
      <c r="E640" s="9">
        <v>45526</v>
      </c>
      <c r="F640" s="12" t="s">
        <v>765</v>
      </c>
      <c r="G640" s="11" t="s">
        <v>182</v>
      </c>
      <c r="H640" s="1" t="e">
        <f>VLOOKUP(C640,$A$1536:$C$1747,3,FALSE)</f>
        <v>#N/A</v>
      </c>
    </row>
    <row r="641" spans="1:8" x14ac:dyDescent="0.25">
      <c r="A641" s="5" t="s">
        <v>563</v>
      </c>
      <c r="B641" s="22">
        <v>45565</v>
      </c>
      <c r="C641" s="12" t="s">
        <v>180</v>
      </c>
      <c r="D641" s="12">
        <v>-2600.62</v>
      </c>
      <c r="E641" s="9">
        <v>45545</v>
      </c>
      <c r="F641" s="12" t="s">
        <v>766</v>
      </c>
      <c r="G641" s="11" t="s">
        <v>182</v>
      </c>
      <c r="H641" s="1" t="e">
        <f>VLOOKUP(C641,$A$1536:$C$1747,3,FALSE)</f>
        <v>#N/A</v>
      </c>
    </row>
    <row r="642" spans="1:8" x14ac:dyDescent="0.25">
      <c r="A642" s="5" t="s">
        <v>563</v>
      </c>
      <c r="B642" s="22">
        <v>45565</v>
      </c>
      <c r="C642" s="12" t="s">
        <v>180</v>
      </c>
      <c r="D642" s="12">
        <v>-932.12</v>
      </c>
      <c r="E642" s="9">
        <v>45545</v>
      </c>
      <c r="F642" s="12" t="s">
        <v>767</v>
      </c>
      <c r="G642" s="11" t="s">
        <v>182</v>
      </c>
      <c r="H642" s="1" t="e">
        <f>VLOOKUP(C642,$A$1536:$C$1747,3,FALSE)</f>
        <v>#N/A</v>
      </c>
    </row>
    <row r="643" spans="1:8" x14ac:dyDescent="0.25">
      <c r="A643" s="5" t="s">
        <v>563</v>
      </c>
      <c r="B643" s="22">
        <v>45565</v>
      </c>
      <c r="C643" s="12" t="s">
        <v>180</v>
      </c>
      <c r="D643" s="12">
        <v>-1513.48</v>
      </c>
      <c r="E643" s="9">
        <v>45545</v>
      </c>
      <c r="F643" s="12" t="s">
        <v>768</v>
      </c>
      <c r="G643" s="11" t="s">
        <v>182</v>
      </c>
      <c r="H643" s="1" t="e">
        <f>VLOOKUP(C643,$A$1536:$C$1747,3,FALSE)</f>
        <v>#N/A</v>
      </c>
    </row>
    <row r="644" spans="1:8" x14ac:dyDescent="0.25">
      <c r="A644" s="5" t="s">
        <v>563</v>
      </c>
      <c r="B644" s="22">
        <v>45565</v>
      </c>
      <c r="C644" s="12" t="s">
        <v>180</v>
      </c>
      <c r="D644" s="12">
        <v>-40.57</v>
      </c>
      <c r="E644" s="9">
        <v>45502</v>
      </c>
      <c r="F644" s="12" t="s">
        <v>769</v>
      </c>
      <c r="G644" s="11" t="s">
        <v>182</v>
      </c>
      <c r="H644" s="1" t="e">
        <f>VLOOKUP(C644,$A$1536:$C$1747,3,FALSE)</f>
        <v>#N/A</v>
      </c>
    </row>
    <row r="645" spans="1:8" x14ac:dyDescent="0.25">
      <c r="A645" s="5" t="s">
        <v>563</v>
      </c>
      <c r="B645" s="22">
        <v>45565</v>
      </c>
      <c r="C645" s="12" t="s">
        <v>180</v>
      </c>
      <c r="D645" s="12">
        <v>-1681.64</v>
      </c>
      <c r="E645" s="9">
        <v>45545</v>
      </c>
      <c r="F645" s="12" t="s">
        <v>770</v>
      </c>
      <c r="G645" s="11" t="s">
        <v>182</v>
      </c>
      <c r="H645" s="1" t="e">
        <f>VLOOKUP(C645,$A$1536:$C$1747,3,FALSE)</f>
        <v>#N/A</v>
      </c>
    </row>
    <row r="646" spans="1:8" x14ac:dyDescent="0.25">
      <c r="A646" s="5" t="s">
        <v>563</v>
      </c>
      <c r="B646" s="22">
        <v>45474</v>
      </c>
      <c r="C646" s="12" t="s">
        <v>771</v>
      </c>
      <c r="D646" s="12">
        <v>-0.63</v>
      </c>
      <c r="E646" s="9">
        <v>45412</v>
      </c>
      <c r="F646" s="12" t="s">
        <v>772</v>
      </c>
      <c r="G646" s="11" t="s">
        <v>9</v>
      </c>
      <c r="H646" s="1" t="e">
        <f>VLOOKUP(C646,$A$1536:$C$1747,3,FALSE)</f>
        <v>#N/A</v>
      </c>
    </row>
    <row r="647" spans="1:8" x14ac:dyDescent="0.25">
      <c r="A647" s="5" t="s">
        <v>563</v>
      </c>
      <c r="B647" s="22">
        <v>45474</v>
      </c>
      <c r="C647" s="12" t="s">
        <v>429</v>
      </c>
      <c r="D647" s="12">
        <v>-148</v>
      </c>
      <c r="E647" s="9">
        <v>45448</v>
      </c>
      <c r="F647" s="12" t="s">
        <v>773</v>
      </c>
      <c r="G647" s="11" t="s">
        <v>9</v>
      </c>
      <c r="H647" s="1" t="e">
        <f>VLOOKUP(C647,$A$1536:$C$1747,3,FALSE)</f>
        <v>#N/A</v>
      </c>
    </row>
    <row r="648" spans="1:8" x14ac:dyDescent="0.25">
      <c r="A648" s="5" t="s">
        <v>563</v>
      </c>
      <c r="B648" s="22">
        <v>45474</v>
      </c>
      <c r="C648" s="12" t="s">
        <v>774</v>
      </c>
      <c r="D648" s="12">
        <v>-740.51</v>
      </c>
      <c r="E648" s="9">
        <v>45468</v>
      </c>
      <c r="F648" s="12" t="s">
        <v>775</v>
      </c>
      <c r="G648" s="11" t="s">
        <v>9</v>
      </c>
      <c r="H648" s="1" t="e">
        <f>VLOOKUP(C648,$A$1536:$C$1747,3,FALSE)</f>
        <v>#N/A</v>
      </c>
    </row>
    <row r="649" spans="1:8" x14ac:dyDescent="0.25">
      <c r="A649" s="5" t="s">
        <v>563</v>
      </c>
      <c r="B649" s="22">
        <v>45475</v>
      </c>
      <c r="C649" s="12" t="s">
        <v>250</v>
      </c>
      <c r="D649" s="12">
        <v>-1620</v>
      </c>
      <c r="E649" s="9">
        <v>45443</v>
      </c>
      <c r="F649" s="12" t="s">
        <v>776</v>
      </c>
      <c r="G649" s="11" t="s">
        <v>9</v>
      </c>
      <c r="H649" s="1" t="e">
        <f>VLOOKUP(C649,$A$1536:$C$1747,3,FALSE)</f>
        <v>#N/A</v>
      </c>
    </row>
    <row r="650" spans="1:8" x14ac:dyDescent="0.25">
      <c r="A650" s="5" t="s">
        <v>563</v>
      </c>
      <c r="B650" s="22">
        <v>45475</v>
      </c>
      <c r="C650" s="12" t="s">
        <v>777</v>
      </c>
      <c r="D650" s="12">
        <v>-330</v>
      </c>
      <c r="E650" s="9">
        <v>45443</v>
      </c>
      <c r="F650" s="12" t="s">
        <v>405</v>
      </c>
      <c r="G650" s="11" t="s">
        <v>9</v>
      </c>
      <c r="H650" s="1" t="e">
        <f>VLOOKUP(C650,$A$1536:$C$1747,3,FALSE)</f>
        <v>#N/A</v>
      </c>
    </row>
    <row r="651" spans="1:8" x14ac:dyDescent="0.25">
      <c r="A651" s="5" t="s">
        <v>563</v>
      </c>
      <c r="B651" s="22">
        <v>45475</v>
      </c>
      <c r="C651" s="12" t="s">
        <v>778</v>
      </c>
      <c r="D651" s="12">
        <v>-8039.7</v>
      </c>
      <c r="E651" s="9">
        <v>45394</v>
      </c>
      <c r="F651" s="12" t="s">
        <v>779</v>
      </c>
      <c r="G651" s="11" t="s">
        <v>9</v>
      </c>
      <c r="H651" s="1" t="e">
        <f>VLOOKUP(C651,$A$1536:$C$1747,3,FALSE)</f>
        <v>#N/A</v>
      </c>
    </row>
    <row r="652" spans="1:8" x14ac:dyDescent="0.25">
      <c r="A652" s="5" t="s">
        <v>563</v>
      </c>
      <c r="B652" s="22">
        <v>45475</v>
      </c>
      <c r="C652" s="12" t="s">
        <v>771</v>
      </c>
      <c r="D652" s="12">
        <v>-3891.38</v>
      </c>
      <c r="E652" s="9">
        <v>45443</v>
      </c>
      <c r="F652" s="12" t="s">
        <v>780</v>
      </c>
      <c r="G652" s="11" t="s">
        <v>9</v>
      </c>
      <c r="H652" s="1" t="e">
        <f>VLOOKUP(C652,$A$1536:$C$1747,3,FALSE)</f>
        <v>#N/A</v>
      </c>
    </row>
    <row r="653" spans="1:8" x14ac:dyDescent="0.25">
      <c r="A653" s="5" t="s">
        <v>563</v>
      </c>
      <c r="B653" s="22">
        <v>45475</v>
      </c>
      <c r="C653" s="12" t="s">
        <v>771</v>
      </c>
      <c r="D653" s="12">
        <v>-471.11</v>
      </c>
      <c r="E653" s="9">
        <v>45443</v>
      </c>
      <c r="F653" s="12" t="s">
        <v>780</v>
      </c>
      <c r="G653" s="11" t="s">
        <v>9</v>
      </c>
      <c r="H653" s="1" t="e">
        <f>VLOOKUP(C653,$A$1536:$C$1747,3,FALSE)</f>
        <v>#N/A</v>
      </c>
    </row>
    <row r="654" spans="1:8" x14ac:dyDescent="0.25">
      <c r="A654" s="5" t="s">
        <v>563</v>
      </c>
      <c r="B654" s="22">
        <v>45475</v>
      </c>
      <c r="C654" s="12" t="s">
        <v>771</v>
      </c>
      <c r="D654" s="12">
        <v>-3285.49</v>
      </c>
      <c r="E654" s="9">
        <v>45443</v>
      </c>
      <c r="F654" s="12" t="s">
        <v>781</v>
      </c>
      <c r="G654" s="11" t="s">
        <v>9</v>
      </c>
      <c r="H654" s="1" t="e">
        <f>VLOOKUP(C654,$A$1536:$C$1747,3,FALSE)</f>
        <v>#N/A</v>
      </c>
    </row>
    <row r="655" spans="1:8" x14ac:dyDescent="0.25">
      <c r="A655" s="5" t="s">
        <v>563</v>
      </c>
      <c r="B655" s="22">
        <v>45475</v>
      </c>
      <c r="C655" s="12" t="s">
        <v>771</v>
      </c>
      <c r="D655" s="12">
        <v>-100</v>
      </c>
      <c r="E655" s="9">
        <v>45443</v>
      </c>
      <c r="F655" s="12" t="s">
        <v>781</v>
      </c>
      <c r="G655" s="11" t="s">
        <v>9</v>
      </c>
      <c r="H655" s="1" t="e">
        <f>VLOOKUP(C655,$A$1536:$C$1747,3,FALSE)</f>
        <v>#N/A</v>
      </c>
    </row>
    <row r="656" spans="1:8" x14ac:dyDescent="0.25">
      <c r="A656" s="5" t="s">
        <v>563</v>
      </c>
      <c r="B656" s="22">
        <v>45475</v>
      </c>
      <c r="C656" s="12" t="s">
        <v>124</v>
      </c>
      <c r="D656" s="12">
        <v>-10.3</v>
      </c>
      <c r="E656" s="9">
        <v>45443</v>
      </c>
      <c r="F656" s="12" t="s">
        <v>782</v>
      </c>
      <c r="G656" s="11" t="s">
        <v>9</v>
      </c>
      <c r="H656" s="1" t="e">
        <f>VLOOKUP(C656,$A$1536:$C$1747,3,FALSE)</f>
        <v>#N/A</v>
      </c>
    </row>
    <row r="657" spans="1:8" x14ac:dyDescent="0.25">
      <c r="A657" s="5" t="s">
        <v>563</v>
      </c>
      <c r="B657" s="22">
        <v>45475</v>
      </c>
      <c r="C657" s="12" t="s">
        <v>771</v>
      </c>
      <c r="D657" s="12">
        <v>-4926.4399999999996</v>
      </c>
      <c r="E657" s="9">
        <v>45443</v>
      </c>
      <c r="F657" s="12" t="s">
        <v>783</v>
      </c>
      <c r="G657" s="11" t="s">
        <v>9</v>
      </c>
      <c r="H657" s="1" t="e">
        <f>VLOOKUP(C657,$A$1536:$C$1747,3,FALSE)</f>
        <v>#N/A</v>
      </c>
    </row>
    <row r="658" spans="1:8" x14ac:dyDescent="0.25">
      <c r="A658" s="5" t="s">
        <v>563</v>
      </c>
      <c r="B658" s="22">
        <v>45475</v>
      </c>
      <c r="C658" s="12" t="s">
        <v>771</v>
      </c>
      <c r="D658" s="12">
        <v>-1533.07</v>
      </c>
      <c r="E658" s="9">
        <v>45443</v>
      </c>
      <c r="F658" s="12" t="s">
        <v>783</v>
      </c>
      <c r="G658" s="11" t="s">
        <v>9</v>
      </c>
      <c r="H658" s="1" t="e">
        <f>VLOOKUP(C658,$A$1536:$C$1747,3,FALSE)</f>
        <v>#N/A</v>
      </c>
    </row>
    <row r="659" spans="1:8" x14ac:dyDescent="0.25">
      <c r="A659" s="5" t="s">
        <v>563</v>
      </c>
      <c r="B659" s="22">
        <v>45475</v>
      </c>
      <c r="C659" s="12" t="s">
        <v>784</v>
      </c>
      <c r="D659" s="12">
        <v>-420</v>
      </c>
      <c r="E659" s="9">
        <v>45443</v>
      </c>
      <c r="F659" s="12" t="s">
        <v>785</v>
      </c>
      <c r="G659" s="11" t="s">
        <v>9</v>
      </c>
      <c r="H659" s="1" t="e">
        <f>VLOOKUP(C659,$A$1536:$C$1747,3,FALSE)</f>
        <v>#N/A</v>
      </c>
    </row>
    <row r="660" spans="1:8" x14ac:dyDescent="0.25">
      <c r="A660" s="5" t="s">
        <v>563</v>
      </c>
      <c r="B660" s="22">
        <v>45475</v>
      </c>
      <c r="C660" s="12" t="s">
        <v>786</v>
      </c>
      <c r="D660" s="12">
        <v>-3583.33</v>
      </c>
      <c r="E660" s="9">
        <v>45443</v>
      </c>
      <c r="F660" s="12" t="s">
        <v>787</v>
      </c>
      <c r="G660" s="11" t="s">
        <v>9</v>
      </c>
      <c r="H660" s="1" t="e">
        <f>VLOOKUP(C660,$A$1536:$C$1747,3,FALSE)</f>
        <v>#N/A</v>
      </c>
    </row>
    <row r="661" spans="1:8" x14ac:dyDescent="0.25">
      <c r="A661" s="5" t="s">
        <v>563</v>
      </c>
      <c r="B661" s="22">
        <v>45475</v>
      </c>
      <c r="C661" s="12" t="s">
        <v>250</v>
      </c>
      <c r="D661" s="12">
        <v>-1620</v>
      </c>
      <c r="E661" s="9">
        <v>45443</v>
      </c>
      <c r="F661" s="12" t="s">
        <v>788</v>
      </c>
      <c r="G661" s="11" t="s">
        <v>9</v>
      </c>
      <c r="H661" s="1" t="e">
        <f>VLOOKUP(C661,$A$1536:$C$1747,3,FALSE)</f>
        <v>#N/A</v>
      </c>
    </row>
    <row r="662" spans="1:8" x14ac:dyDescent="0.25">
      <c r="A662" s="5" t="s">
        <v>563</v>
      </c>
      <c r="B662" s="22">
        <v>45475</v>
      </c>
      <c r="C662" s="12" t="s">
        <v>250</v>
      </c>
      <c r="D662" s="12">
        <v>-2040</v>
      </c>
      <c r="E662" s="9">
        <v>45443</v>
      </c>
      <c r="F662" s="12" t="s">
        <v>789</v>
      </c>
      <c r="G662" s="11" t="s">
        <v>9</v>
      </c>
      <c r="H662" s="1" t="e">
        <f>VLOOKUP(C662,$A$1536:$C$1747,3,FALSE)</f>
        <v>#N/A</v>
      </c>
    </row>
    <row r="663" spans="1:8" x14ac:dyDescent="0.25">
      <c r="A663" s="5" t="s">
        <v>563</v>
      </c>
      <c r="B663" s="22">
        <v>45475</v>
      </c>
      <c r="C663" s="12" t="s">
        <v>790</v>
      </c>
      <c r="D663" s="12">
        <v>-2500</v>
      </c>
      <c r="E663" s="9">
        <v>45443</v>
      </c>
      <c r="F663" s="12" t="s">
        <v>791</v>
      </c>
      <c r="G663" s="11" t="s">
        <v>9</v>
      </c>
      <c r="H663" s="1" t="e">
        <f>VLOOKUP(C663,$A$1536:$C$1747,3,FALSE)</f>
        <v>#N/A</v>
      </c>
    </row>
    <row r="664" spans="1:8" x14ac:dyDescent="0.25">
      <c r="A664" s="5" t="s">
        <v>563</v>
      </c>
      <c r="B664" s="22">
        <v>45482</v>
      </c>
      <c r="C664" s="12" t="s">
        <v>792</v>
      </c>
      <c r="D664" s="12">
        <v>-263</v>
      </c>
      <c r="E664" s="9">
        <v>45425</v>
      </c>
      <c r="F664" s="12" t="s">
        <v>793</v>
      </c>
      <c r="G664" s="11" t="s">
        <v>9</v>
      </c>
      <c r="H664" s="1" t="e">
        <f>VLOOKUP(C664,$A$1536:$C$1747,3,FALSE)</f>
        <v>#N/A</v>
      </c>
    </row>
    <row r="665" spans="1:8" x14ac:dyDescent="0.25">
      <c r="A665" s="5" t="s">
        <v>563</v>
      </c>
      <c r="B665" s="22">
        <v>45482</v>
      </c>
      <c r="C665" s="12" t="s">
        <v>794</v>
      </c>
      <c r="D665" s="12">
        <v>-2992</v>
      </c>
      <c r="E665" s="9">
        <v>45443</v>
      </c>
      <c r="F665" s="12" t="s">
        <v>795</v>
      </c>
      <c r="G665" s="11" t="s">
        <v>9</v>
      </c>
      <c r="H665" s="1" t="e">
        <f>VLOOKUP(C665,$A$1536:$C$1747,3,FALSE)</f>
        <v>#N/A</v>
      </c>
    </row>
    <row r="666" spans="1:8" x14ac:dyDescent="0.25">
      <c r="A666" s="5" t="s">
        <v>563</v>
      </c>
      <c r="B666" s="22">
        <v>45482</v>
      </c>
      <c r="C666" s="12" t="s">
        <v>796</v>
      </c>
      <c r="D666" s="12">
        <v>-149.15</v>
      </c>
      <c r="E666" s="9">
        <v>45477</v>
      </c>
      <c r="F666" s="12" t="s">
        <v>797</v>
      </c>
      <c r="G666" s="11" t="s">
        <v>9</v>
      </c>
      <c r="H666" s="1" t="e">
        <f>VLOOKUP(C666,$A$1536:$C$1747,3,FALSE)</f>
        <v>#N/A</v>
      </c>
    </row>
    <row r="667" spans="1:8" x14ac:dyDescent="0.25">
      <c r="A667" s="5" t="s">
        <v>563</v>
      </c>
      <c r="B667" s="22">
        <v>45482</v>
      </c>
      <c r="C667" s="12" t="s">
        <v>798</v>
      </c>
      <c r="D667" s="12">
        <v>-123.5</v>
      </c>
      <c r="E667" s="9">
        <v>45434</v>
      </c>
      <c r="F667" s="12" t="s">
        <v>799</v>
      </c>
      <c r="G667" s="11" t="s">
        <v>9</v>
      </c>
      <c r="H667" s="1" t="e">
        <f>VLOOKUP(C667,$A$1536:$C$1747,3,FALSE)</f>
        <v>#N/A</v>
      </c>
    </row>
    <row r="668" spans="1:8" x14ac:dyDescent="0.25">
      <c r="A668" s="5" t="s">
        <v>563</v>
      </c>
      <c r="B668" s="22">
        <v>45482</v>
      </c>
      <c r="C668" s="12" t="s">
        <v>536</v>
      </c>
      <c r="D668" s="12">
        <v>-113.58</v>
      </c>
      <c r="E668" s="9">
        <v>45443</v>
      </c>
      <c r="F668" s="12" t="s">
        <v>800</v>
      </c>
      <c r="G668" s="11" t="s">
        <v>9</v>
      </c>
      <c r="H668" s="1" t="e">
        <f>VLOOKUP(C668,$A$1536:$C$1747,3,FALSE)</f>
        <v>#N/A</v>
      </c>
    </row>
    <row r="669" spans="1:8" x14ac:dyDescent="0.25">
      <c r="A669" s="5" t="s">
        <v>563</v>
      </c>
      <c r="B669" s="22">
        <v>45482</v>
      </c>
      <c r="C669" s="12" t="s">
        <v>250</v>
      </c>
      <c r="D669" s="12">
        <v>-233</v>
      </c>
      <c r="E669" s="9">
        <v>45443</v>
      </c>
      <c r="F669" s="12" t="s">
        <v>801</v>
      </c>
      <c r="G669" s="11" t="s">
        <v>9</v>
      </c>
      <c r="H669" s="1" t="e">
        <f>VLOOKUP(C669,$A$1536:$C$1747,3,FALSE)</f>
        <v>#N/A</v>
      </c>
    </row>
    <row r="670" spans="1:8" x14ac:dyDescent="0.25">
      <c r="A670" s="5" t="s">
        <v>563</v>
      </c>
      <c r="B670" s="22">
        <v>45482</v>
      </c>
      <c r="C670" s="12" t="s">
        <v>802</v>
      </c>
      <c r="D670" s="12">
        <v>-0.4</v>
      </c>
      <c r="E670" s="9">
        <v>45443</v>
      </c>
      <c r="F670" s="12" t="s">
        <v>803</v>
      </c>
      <c r="G670" s="11" t="s">
        <v>9</v>
      </c>
      <c r="H670" s="1" t="e">
        <f>VLOOKUP(C670,$A$1536:$C$1747,3,FALSE)</f>
        <v>#N/A</v>
      </c>
    </row>
    <row r="671" spans="1:8" x14ac:dyDescent="0.25">
      <c r="A671" s="5" t="s">
        <v>563</v>
      </c>
      <c r="B671" s="22">
        <v>45482</v>
      </c>
      <c r="C671" s="12" t="s">
        <v>588</v>
      </c>
      <c r="D671" s="12">
        <v>-4524.49</v>
      </c>
      <c r="E671" s="9">
        <v>45454</v>
      </c>
      <c r="F671" s="12" t="s">
        <v>804</v>
      </c>
      <c r="G671" s="11" t="s">
        <v>9</v>
      </c>
      <c r="H671" s="1" t="e">
        <f>VLOOKUP(C671,$A$1536:$C$1747,3,FALSE)</f>
        <v>#N/A</v>
      </c>
    </row>
    <row r="672" spans="1:8" x14ac:dyDescent="0.25">
      <c r="A672" s="5" t="s">
        <v>563</v>
      </c>
      <c r="B672" s="22">
        <v>45482</v>
      </c>
      <c r="C672" s="12" t="s">
        <v>588</v>
      </c>
      <c r="D672" s="12">
        <v>-774.6</v>
      </c>
      <c r="E672" s="9">
        <v>45454</v>
      </c>
      <c r="F672" s="12" t="s">
        <v>804</v>
      </c>
      <c r="G672" s="11" t="s">
        <v>9</v>
      </c>
      <c r="H672" s="1" t="e">
        <f>VLOOKUP(C672,$A$1536:$C$1747,3,FALSE)</f>
        <v>#N/A</v>
      </c>
    </row>
    <row r="673" spans="1:8" x14ac:dyDescent="0.25">
      <c r="A673" s="5" t="s">
        <v>563</v>
      </c>
      <c r="B673" s="22">
        <v>45488</v>
      </c>
      <c r="C673" s="12" t="s">
        <v>805</v>
      </c>
      <c r="D673" s="12">
        <v>-178.84</v>
      </c>
      <c r="E673" s="9">
        <v>45435</v>
      </c>
      <c r="F673" s="12" t="s">
        <v>806</v>
      </c>
      <c r="G673" s="11" t="s">
        <v>9</v>
      </c>
      <c r="H673" s="1" t="e">
        <f>VLOOKUP(C673,$A$1536:$C$1747,3,FALSE)</f>
        <v>#N/A</v>
      </c>
    </row>
    <row r="674" spans="1:8" x14ac:dyDescent="0.25">
      <c r="A674" s="5" t="s">
        <v>563</v>
      </c>
      <c r="B674" s="22">
        <v>45488</v>
      </c>
      <c r="C674" s="12" t="s">
        <v>807</v>
      </c>
      <c r="D674" s="12">
        <v>-26700</v>
      </c>
      <c r="E674" s="9">
        <v>45441</v>
      </c>
      <c r="F674" s="12" t="s">
        <v>808</v>
      </c>
      <c r="G674" s="11" t="s">
        <v>9</v>
      </c>
      <c r="H674" s="1" t="e">
        <f>VLOOKUP(C674,$A$1536:$C$1747,3,FALSE)</f>
        <v>#N/A</v>
      </c>
    </row>
    <row r="675" spans="1:8" x14ac:dyDescent="0.25">
      <c r="A675" s="5" t="s">
        <v>563</v>
      </c>
      <c r="B675" s="22">
        <v>45490</v>
      </c>
      <c r="C675" s="12" t="s">
        <v>809</v>
      </c>
      <c r="D675" s="12">
        <v>-418</v>
      </c>
      <c r="E675" s="9">
        <v>45489</v>
      </c>
      <c r="F675" s="12" t="s">
        <v>810</v>
      </c>
      <c r="G675" s="11" t="s">
        <v>9</v>
      </c>
      <c r="H675" s="1" t="e">
        <f>VLOOKUP(C675,$A$1536:$C$1747,3,FALSE)</f>
        <v>#N/A</v>
      </c>
    </row>
    <row r="676" spans="1:8" x14ac:dyDescent="0.25">
      <c r="A676" s="5" t="s">
        <v>563</v>
      </c>
      <c r="B676" s="22">
        <v>45498</v>
      </c>
      <c r="C676" s="12" t="s">
        <v>811</v>
      </c>
      <c r="D676" s="12">
        <v>-2134.98</v>
      </c>
      <c r="E676" s="9">
        <v>45454</v>
      </c>
      <c r="F676" s="12" t="s">
        <v>812</v>
      </c>
      <c r="G676" s="11" t="s">
        <v>9</v>
      </c>
      <c r="H676" s="1" t="e">
        <f>VLOOKUP(C676,$A$1536:$C$1747,3,FALSE)</f>
        <v>#N/A</v>
      </c>
    </row>
    <row r="677" spans="1:8" x14ac:dyDescent="0.25">
      <c r="A677" s="5" t="s">
        <v>563</v>
      </c>
      <c r="B677" s="22">
        <v>45498</v>
      </c>
      <c r="C677" s="12" t="s">
        <v>813</v>
      </c>
      <c r="D677" s="12">
        <v>-4080</v>
      </c>
      <c r="E677" s="9">
        <v>45427</v>
      </c>
      <c r="F677" s="12" t="s">
        <v>151</v>
      </c>
      <c r="G677" s="11" t="s">
        <v>9</v>
      </c>
      <c r="H677" s="1" t="e">
        <f>VLOOKUP(C677,$A$1536:$C$1747,3,FALSE)</f>
        <v>#N/A</v>
      </c>
    </row>
    <row r="678" spans="1:8" x14ac:dyDescent="0.25">
      <c r="A678" s="5" t="s">
        <v>563</v>
      </c>
      <c r="B678" s="22">
        <v>45499</v>
      </c>
      <c r="C678" s="12" t="s">
        <v>237</v>
      </c>
      <c r="D678" s="12">
        <v>-752.5</v>
      </c>
      <c r="E678" s="9">
        <v>45473</v>
      </c>
      <c r="F678" s="12" t="s">
        <v>814</v>
      </c>
      <c r="G678" s="11" t="s">
        <v>9</v>
      </c>
      <c r="H678" s="1" t="e">
        <f>VLOOKUP(C678,$A$1536:$C$1747,3,FALSE)</f>
        <v>#N/A</v>
      </c>
    </row>
    <row r="679" spans="1:8" x14ac:dyDescent="0.25">
      <c r="A679" s="5" t="s">
        <v>563</v>
      </c>
      <c r="B679" s="22">
        <v>45499</v>
      </c>
      <c r="C679" s="12" t="s">
        <v>237</v>
      </c>
      <c r="D679" s="12">
        <v>-90</v>
      </c>
      <c r="E679" s="9">
        <v>45473</v>
      </c>
      <c r="F679" s="12" t="s">
        <v>815</v>
      </c>
      <c r="G679" s="11" t="s">
        <v>9</v>
      </c>
      <c r="H679" s="1" t="e">
        <f>VLOOKUP(C679,$A$1536:$C$1747,3,FALSE)</f>
        <v>#N/A</v>
      </c>
    </row>
    <row r="680" spans="1:8" x14ac:dyDescent="0.25">
      <c r="A680" s="5" t="s">
        <v>563</v>
      </c>
      <c r="B680" s="22">
        <v>45499</v>
      </c>
      <c r="C680" s="12" t="s">
        <v>237</v>
      </c>
      <c r="D680" s="12">
        <v>-4974</v>
      </c>
      <c r="E680" s="9">
        <v>45473</v>
      </c>
      <c r="F680" s="12" t="s">
        <v>816</v>
      </c>
      <c r="G680" s="11" t="s">
        <v>9</v>
      </c>
      <c r="H680" s="1" t="e">
        <f>VLOOKUP(C680,$A$1536:$C$1747,3,FALSE)</f>
        <v>#N/A</v>
      </c>
    </row>
    <row r="681" spans="1:8" x14ac:dyDescent="0.25">
      <c r="A681" s="5" t="s">
        <v>563</v>
      </c>
      <c r="B681" s="22">
        <v>45499</v>
      </c>
      <c r="C681" s="12" t="s">
        <v>817</v>
      </c>
      <c r="D681" s="12">
        <v>-1000</v>
      </c>
      <c r="E681" s="9">
        <v>45473</v>
      </c>
      <c r="F681" s="12" t="s">
        <v>818</v>
      </c>
      <c r="G681" s="11" t="s">
        <v>9</v>
      </c>
      <c r="H681" s="1" t="e">
        <f>VLOOKUP(C681,$A$1536:$C$1747,3,FALSE)</f>
        <v>#N/A</v>
      </c>
    </row>
    <row r="682" spans="1:8" x14ac:dyDescent="0.25">
      <c r="A682" s="5" t="s">
        <v>563</v>
      </c>
      <c r="B682" s="22">
        <v>45502</v>
      </c>
      <c r="C682" s="12" t="s">
        <v>252</v>
      </c>
      <c r="D682" s="12">
        <v>-126</v>
      </c>
      <c r="E682" s="9">
        <v>45473</v>
      </c>
      <c r="F682" s="12" t="s">
        <v>819</v>
      </c>
      <c r="G682" s="11" t="s">
        <v>9</v>
      </c>
      <c r="H682" s="1" t="e">
        <f>VLOOKUP(C682,$A$1536:$C$1747,3,FALSE)</f>
        <v>#N/A</v>
      </c>
    </row>
    <row r="683" spans="1:8" x14ac:dyDescent="0.25">
      <c r="A683" s="5" t="s">
        <v>563</v>
      </c>
      <c r="B683" s="22">
        <v>45502</v>
      </c>
      <c r="C683" s="12" t="s">
        <v>820</v>
      </c>
      <c r="D683" s="12">
        <v>-226</v>
      </c>
      <c r="E683" s="9">
        <v>45473</v>
      </c>
      <c r="F683" s="12" t="s">
        <v>821</v>
      </c>
      <c r="G683" s="11" t="s">
        <v>9</v>
      </c>
      <c r="H683" s="1" t="e">
        <f>VLOOKUP(C683,$A$1536:$C$1747,3,FALSE)</f>
        <v>#N/A</v>
      </c>
    </row>
    <row r="684" spans="1:8" x14ac:dyDescent="0.25">
      <c r="A684" s="5" t="s">
        <v>563</v>
      </c>
      <c r="B684" s="22">
        <v>45502</v>
      </c>
      <c r="C684" s="12" t="s">
        <v>250</v>
      </c>
      <c r="D684" s="12">
        <v>-403</v>
      </c>
      <c r="E684" s="9">
        <v>45461</v>
      </c>
      <c r="F684" s="12" t="s">
        <v>822</v>
      </c>
      <c r="G684" s="11" t="s">
        <v>9</v>
      </c>
      <c r="H684" s="1" t="e">
        <f>VLOOKUP(C684,$A$1536:$C$1747,3,FALSE)</f>
        <v>#N/A</v>
      </c>
    </row>
    <row r="685" spans="1:8" x14ac:dyDescent="0.25">
      <c r="A685" s="5" t="s">
        <v>563</v>
      </c>
      <c r="B685" s="22">
        <v>45502</v>
      </c>
      <c r="C685" s="12" t="s">
        <v>252</v>
      </c>
      <c r="D685" s="12">
        <v>-90</v>
      </c>
      <c r="E685" s="9">
        <v>45473</v>
      </c>
      <c r="F685" s="12" t="s">
        <v>823</v>
      </c>
      <c r="G685" s="11" t="s">
        <v>9</v>
      </c>
      <c r="H685" s="1" t="e">
        <f>VLOOKUP(C685,$A$1536:$C$1747,3,FALSE)</f>
        <v>#N/A</v>
      </c>
    </row>
    <row r="686" spans="1:8" x14ac:dyDescent="0.25">
      <c r="A686" s="5" t="s">
        <v>563</v>
      </c>
      <c r="B686" s="22">
        <v>45502</v>
      </c>
      <c r="C686" s="12" t="s">
        <v>408</v>
      </c>
      <c r="D686" s="12">
        <v>-1659.72</v>
      </c>
      <c r="E686" s="9">
        <v>45462</v>
      </c>
      <c r="F686" s="12" t="s">
        <v>824</v>
      </c>
      <c r="G686" s="11" t="s">
        <v>9</v>
      </c>
      <c r="H686" s="1" t="e">
        <f>VLOOKUP(C686,$A$1536:$C$1747,3,FALSE)</f>
        <v>#N/A</v>
      </c>
    </row>
    <row r="687" spans="1:8" x14ac:dyDescent="0.25">
      <c r="A687" s="5" t="s">
        <v>563</v>
      </c>
      <c r="B687" s="22">
        <v>45502</v>
      </c>
      <c r="C687" s="12" t="s">
        <v>309</v>
      </c>
      <c r="D687" s="12">
        <v>-600</v>
      </c>
      <c r="E687" s="9">
        <v>45454</v>
      </c>
      <c r="F687" s="12" t="s">
        <v>825</v>
      </c>
      <c r="G687" s="11" t="s">
        <v>9</v>
      </c>
      <c r="H687" s="1" t="e">
        <f>VLOOKUP(C687,$A$1536:$C$1747,3,FALSE)</f>
        <v>#N/A</v>
      </c>
    </row>
    <row r="688" spans="1:8" x14ac:dyDescent="0.25">
      <c r="A688" s="5" t="s">
        <v>563</v>
      </c>
      <c r="B688" s="22">
        <v>45502</v>
      </c>
      <c r="C688" s="12" t="s">
        <v>252</v>
      </c>
      <c r="D688" s="12">
        <v>-126</v>
      </c>
      <c r="E688" s="9">
        <v>45473</v>
      </c>
      <c r="F688" s="12" t="s">
        <v>819</v>
      </c>
      <c r="G688" s="11" t="s">
        <v>9</v>
      </c>
      <c r="H688" s="1" t="e">
        <f>VLOOKUP(C688,$A$1536:$C$1747,3,FALSE)</f>
        <v>#N/A</v>
      </c>
    </row>
    <row r="689" spans="1:8" x14ac:dyDescent="0.25">
      <c r="A689" s="5" t="s">
        <v>563</v>
      </c>
      <c r="B689" s="22">
        <v>45502</v>
      </c>
      <c r="C689" s="12" t="s">
        <v>826</v>
      </c>
      <c r="D689" s="12">
        <v>-1765.72</v>
      </c>
      <c r="E689" s="9">
        <v>45473</v>
      </c>
      <c r="F689" s="12" t="s">
        <v>827</v>
      </c>
      <c r="G689" s="11" t="s">
        <v>9</v>
      </c>
      <c r="H689" s="1" t="e">
        <f>VLOOKUP(C689,$A$1536:$C$1747,3,FALSE)</f>
        <v>#N/A</v>
      </c>
    </row>
    <row r="690" spans="1:8" x14ac:dyDescent="0.25">
      <c r="A690" s="5" t="s">
        <v>563</v>
      </c>
      <c r="B690" s="22">
        <v>45502</v>
      </c>
      <c r="C690" s="12" t="s">
        <v>252</v>
      </c>
      <c r="D690" s="12">
        <v>-90</v>
      </c>
      <c r="E690" s="9">
        <v>45473</v>
      </c>
      <c r="F690" s="12" t="s">
        <v>823</v>
      </c>
      <c r="G690" s="11" t="s">
        <v>9</v>
      </c>
      <c r="H690" s="1" t="e">
        <f>VLOOKUP(C690,$A$1536:$C$1747,3,FALSE)</f>
        <v>#N/A</v>
      </c>
    </row>
    <row r="691" spans="1:8" x14ac:dyDescent="0.25">
      <c r="A691" s="5" t="s">
        <v>563</v>
      </c>
      <c r="B691" s="22">
        <v>45502</v>
      </c>
      <c r="C691" s="12" t="s">
        <v>408</v>
      </c>
      <c r="D691" s="12">
        <v>-348.22</v>
      </c>
      <c r="E691" s="9">
        <v>45462</v>
      </c>
      <c r="F691" s="12" t="s">
        <v>824</v>
      </c>
      <c r="G691" s="11" t="s">
        <v>9</v>
      </c>
      <c r="H691" s="1" t="e">
        <f>VLOOKUP(C691,$A$1536:$C$1747,3,FALSE)</f>
        <v>#N/A</v>
      </c>
    </row>
    <row r="692" spans="1:8" x14ac:dyDescent="0.25">
      <c r="A692" s="5" t="s">
        <v>563</v>
      </c>
      <c r="B692" s="22">
        <v>45502</v>
      </c>
      <c r="C692" s="12" t="s">
        <v>250</v>
      </c>
      <c r="D692" s="12">
        <v>-1620</v>
      </c>
      <c r="E692" s="9">
        <v>45473</v>
      </c>
      <c r="F692" s="12" t="s">
        <v>828</v>
      </c>
      <c r="G692" s="11" t="s">
        <v>9</v>
      </c>
      <c r="H692" s="1" t="e">
        <f>VLOOKUP(C692,$A$1536:$C$1747,3,FALSE)</f>
        <v>#N/A</v>
      </c>
    </row>
    <row r="693" spans="1:8" x14ac:dyDescent="0.25">
      <c r="A693" s="5" t="s">
        <v>563</v>
      </c>
      <c r="B693" s="22">
        <v>45502</v>
      </c>
      <c r="C693" s="12" t="s">
        <v>777</v>
      </c>
      <c r="D693" s="12">
        <v>-330</v>
      </c>
      <c r="E693" s="9">
        <v>45473</v>
      </c>
      <c r="F693" s="12" t="s">
        <v>829</v>
      </c>
      <c r="G693" s="11" t="s">
        <v>9</v>
      </c>
      <c r="H693" s="1" t="e">
        <f>VLOOKUP(C693,$A$1536:$C$1747,3,FALSE)</f>
        <v>#N/A</v>
      </c>
    </row>
    <row r="694" spans="1:8" x14ac:dyDescent="0.25">
      <c r="A694" s="5" t="s">
        <v>563</v>
      </c>
      <c r="B694" s="22">
        <v>45502</v>
      </c>
      <c r="C694" s="12" t="s">
        <v>830</v>
      </c>
      <c r="D694" s="12">
        <v>-1775</v>
      </c>
      <c r="E694" s="9">
        <v>45461</v>
      </c>
      <c r="F694" s="12" t="s">
        <v>831</v>
      </c>
      <c r="G694" s="11" t="s">
        <v>9</v>
      </c>
      <c r="H694" s="1" t="e">
        <f>VLOOKUP(C694,$A$1536:$C$1747,3,FALSE)</f>
        <v>#N/A</v>
      </c>
    </row>
    <row r="695" spans="1:8" x14ac:dyDescent="0.25">
      <c r="A695" s="5" t="s">
        <v>563</v>
      </c>
      <c r="B695" s="22">
        <v>45502</v>
      </c>
      <c r="C695" s="12" t="s">
        <v>832</v>
      </c>
      <c r="D695" s="12">
        <v>-8042</v>
      </c>
      <c r="E695" s="9">
        <v>45463</v>
      </c>
      <c r="F695" s="12" t="s">
        <v>833</v>
      </c>
      <c r="G695" s="11" t="s">
        <v>9</v>
      </c>
      <c r="H695" s="1" t="e">
        <f>VLOOKUP(C695,$A$1536:$C$1747,3,FALSE)</f>
        <v>#N/A</v>
      </c>
    </row>
    <row r="696" spans="1:8" x14ac:dyDescent="0.25">
      <c r="A696" s="5" t="s">
        <v>563</v>
      </c>
      <c r="B696" s="22">
        <v>45502</v>
      </c>
      <c r="C696" s="12" t="s">
        <v>536</v>
      </c>
      <c r="D696" s="12">
        <v>-125.71</v>
      </c>
      <c r="E696" s="9">
        <v>45472</v>
      </c>
      <c r="F696" s="12" t="s">
        <v>834</v>
      </c>
      <c r="G696" s="11" t="s">
        <v>9</v>
      </c>
      <c r="H696" s="1" t="e">
        <f>VLOOKUP(C696,$A$1536:$C$1747,3,FALSE)</f>
        <v>#N/A</v>
      </c>
    </row>
    <row r="697" spans="1:8" x14ac:dyDescent="0.25">
      <c r="A697" s="5" t="s">
        <v>563</v>
      </c>
      <c r="B697" s="22">
        <v>45502</v>
      </c>
      <c r="C697" s="12" t="s">
        <v>835</v>
      </c>
      <c r="D697" s="12">
        <v>-18114.57</v>
      </c>
      <c r="E697" s="9">
        <v>45456</v>
      </c>
      <c r="F697" s="12" t="s">
        <v>836</v>
      </c>
      <c r="G697" s="11" t="s">
        <v>9</v>
      </c>
      <c r="H697" s="1" t="e">
        <f>VLOOKUP(C697,$A$1536:$C$1747,3,FALSE)</f>
        <v>#N/A</v>
      </c>
    </row>
    <row r="698" spans="1:8" x14ac:dyDescent="0.25">
      <c r="A698" s="5" t="s">
        <v>563</v>
      </c>
      <c r="B698" s="22">
        <v>45502</v>
      </c>
      <c r="C698" s="12" t="s">
        <v>837</v>
      </c>
      <c r="D698" s="12">
        <v>-252</v>
      </c>
      <c r="E698" s="9">
        <v>45456</v>
      </c>
      <c r="F698" s="12" t="s">
        <v>838</v>
      </c>
      <c r="G698" s="11" t="s">
        <v>9</v>
      </c>
      <c r="H698" s="1" t="e">
        <f>VLOOKUP(C698,$A$1536:$C$1747,3,FALSE)</f>
        <v>#N/A</v>
      </c>
    </row>
    <row r="699" spans="1:8" x14ac:dyDescent="0.25">
      <c r="A699" s="5" t="s">
        <v>563</v>
      </c>
      <c r="B699" s="22">
        <v>45502</v>
      </c>
      <c r="C699" s="12" t="s">
        <v>839</v>
      </c>
      <c r="D699" s="12">
        <v>-725.41</v>
      </c>
      <c r="E699" s="9">
        <v>45432</v>
      </c>
      <c r="F699" s="12" t="s">
        <v>840</v>
      </c>
      <c r="G699" s="11" t="s">
        <v>9</v>
      </c>
      <c r="H699" s="1" t="e">
        <f>VLOOKUP(C699,$A$1536:$C$1747,3,FALSE)</f>
        <v>#N/A</v>
      </c>
    </row>
    <row r="700" spans="1:8" x14ac:dyDescent="0.25">
      <c r="A700" s="5" t="s">
        <v>563</v>
      </c>
      <c r="B700" s="22">
        <v>45502</v>
      </c>
      <c r="C700" s="12" t="s">
        <v>841</v>
      </c>
      <c r="D700" s="12">
        <v>-490</v>
      </c>
      <c r="E700" s="9">
        <v>45457</v>
      </c>
      <c r="F700" s="12" t="s">
        <v>842</v>
      </c>
      <c r="G700" s="11" t="s">
        <v>9</v>
      </c>
      <c r="H700" s="1" t="e">
        <f>VLOOKUP(C700,$A$1536:$C$1747,3,FALSE)</f>
        <v>#N/A</v>
      </c>
    </row>
    <row r="701" spans="1:8" x14ac:dyDescent="0.25">
      <c r="A701" s="5" t="s">
        <v>563</v>
      </c>
      <c r="B701" s="22">
        <v>45502</v>
      </c>
      <c r="C701" s="12" t="s">
        <v>843</v>
      </c>
      <c r="D701" s="12">
        <v>-40</v>
      </c>
      <c r="E701" s="9">
        <v>45471</v>
      </c>
      <c r="F701" s="12" t="s">
        <v>844</v>
      </c>
      <c r="G701" s="11" t="s">
        <v>9</v>
      </c>
      <c r="H701" s="1" t="e">
        <f>VLOOKUP(C701,$A$1536:$C$1747,3,FALSE)</f>
        <v>#N/A</v>
      </c>
    </row>
    <row r="702" spans="1:8" x14ac:dyDescent="0.25">
      <c r="A702" s="5" t="s">
        <v>563</v>
      </c>
      <c r="B702" s="22">
        <v>45502</v>
      </c>
      <c r="C702" s="12" t="s">
        <v>771</v>
      </c>
      <c r="D702" s="12">
        <v>-2976.63</v>
      </c>
      <c r="E702" s="9">
        <v>45473</v>
      </c>
      <c r="F702" s="12" t="s">
        <v>845</v>
      </c>
      <c r="G702" s="11" t="s">
        <v>9</v>
      </c>
      <c r="H702" s="1" t="e">
        <f>VLOOKUP(C702,$A$1536:$C$1747,3,FALSE)</f>
        <v>#N/A</v>
      </c>
    </row>
    <row r="703" spans="1:8" x14ac:dyDescent="0.25">
      <c r="A703" s="5" t="s">
        <v>563</v>
      </c>
      <c r="B703" s="22">
        <v>45502</v>
      </c>
      <c r="C703" s="12" t="s">
        <v>846</v>
      </c>
      <c r="D703" s="12">
        <v>-3521.39</v>
      </c>
      <c r="E703" s="9">
        <v>45473</v>
      </c>
      <c r="F703" s="12" t="s">
        <v>847</v>
      </c>
      <c r="G703" s="11" t="s">
        <v>9</v>
      </c>
      <c r="H703" s="1" t="e">
        <f>VLOOKUP(C703,$A$1536:$C$1747,3,FALSE)</f>
        <v>#N/A</v>
      </c>
    </row>
    <row r="704" spans="1:8" x14ac:dyDescent="0.25">
      <c r="A704" s="5" t="s">
        <v>563</v>
      </c>
      <c r="B704" s="22">
        <v>45502</v>
      </c>
      <c r="C704" s="12" t="s">
        <v>846</v>
      </c>
      <c r="D704" s="12">
        <v>-517.36</v>
      </c>
      <c r="E704" s="9">
        <v>45473</v>
      </c>
      <c r="F704" s="12" t="s">
        <v>847</v>
      </c>
      <c r="G704" s="11" t="s">
        <v>9</v>
      </c>
      <c r="H704" s="1" t="e">
        <f>VLOOKUP(C704,$A$1536:$C$1747,3,FALSE)</f>
        <v>#N/A</v>
      </c>
    </row>
    <row r="705" spans="1:8" x14ac:dyDescent="0.25">
      <c r="A705" s="5" t="s">
        <v>563</v>
      </c>
      <c r="B705" s="22">
        <v>45502</v>
      </c>
      <c r="C705" s="12" t="s">
        <v>848</v>
      </c>
      <c r="D705" s="12">
        <v>-263</v>
      </c>
      <c r="E705" s="9">
        <v>45450</v>
      </c>
      <c r="F705" s="12" t="s">
        <v>849</v>
      </c>
      <c r="G705" s="11" t="s">
        <v>9</v>
      </c>
      <c r="H705" s="1" t="e">
        <f>VLOOKUP(C705,$A$1536:$C$1747,3,FALSE)</f>
        <v>#N/A</v>
      </c>
    </row>
    <row r="706" spans="1:8" x14ac:dyDescent="0.25">
      <c r="A706" s="5" t="s">
        <v>563</v>
      </c>
      <c r="B706" s="22">
        <v>45502</v>
      </c>
      <c r="C706" s="12" t="s">
        <v>850</v>
      </c>
      <c r="D706" s="12">
        <v>-106.9</v>
      </c>
      <c r="E706" s="9">
        <v>45462</v>
      </c>
      <c r="F706" s="12" t="s">
        <v>851</v>
      </c>
      <c r="G706" s="11" t="s">
        <v>9</v>
      </c>
      <c r="H706" s="1" t="e">
        <f>VLOOKUP(C706,$A$1536:$C$1747,3,FALSE)</f>
        <v>#N/A</v>
      </c>
    </row>
    <row r="707" spans="1:8" x14ac:dyDescent="0.25">
      <c r="A707" s="5" t="s">
        <v>563</v>
      </c>
      <c r="B707" s="22">
        <v>45502</v>
      </c>
      <c r="C707" s="12" t="s">
        <v>850</v>
      </c>
      <c r="D707" s="12">
        <v>-7.8</v>
      </c>
      <c r="E707" s="9">
        <v>45462</v>
      </c>
      <c r="F707" s="12" t="s">
        <v>852</v>
      </c>
      <c r="G707" s="11" t="s">
        <v>9</v>
      </c>
      <c r="H707" s="1" t="e">
        <f>VLOOKUP(C707,$A$1536:$C$1747,3,FALSE)</f>
        <v>#N/A</v>
      </c>
    </row>
    <row r="708" spans="1:8" x14ac:dyDescent="0.25">
      <c r="A708" s="5" t="s">
        <v>563</v>
      </c>
      <c r="B708" s="22">
        <v>45502</v>
      </c>
      <c r="C708" s="12" t="s">
        <v>853</v>
      </c>
      <c r="D708" s="12">
        <v>-102</v>
      </c>
      <c r="E708" s="9">
        <v>45462</v>
      </c>
      <c r="F708" s="12" t="s">
        <v>854</v>
      </c>
      <c r="G708" s="11" t="s">
        <v>9</v>
      </c>
      <c r="H708" s="1" t="e">
        <f>VLOOKUP(C708,$A$1536:$C$1747,3,FALSE)</f>
        <v>#N/A</v>
      </c>
    </row>
    <row r="709" spans="1:8" x14ac:dyDescent="0.25">
      <c r="A709" s="5" t="s">
        <v>563</v>
      </c>
      <c r="B709" s="22">
        <v>45502</v>
      </c>
      <c r="C709" s="12" t="s">
        <v>853</v>
      </c>
      <c r="D709" s="12">
        <v>-493</v>
      </c>
      <c r="E709" s="9">
        <v>45468</v>
      </c>
      <c r="F709" s="12" t="s">
        <v>855</v>
      </c>
      <c r="G709" s="11" t="s">
        <v>9</v>
      </c>
      <c r="H709" s="1" t="e">
        <f>VLOOKUP(C709,$A$1536:$C$1747,3,FALSE)</f>
        <v>#N/A</v>
      </c>
    </row>
    <row r="710" spans="1:8" x14ac:dyDescent="0.25">
      <c r="A710" s="5" t="s">
        <v>563</v>
      </c>
      <c r="B710" s="22">
        <v>45502</v>
      </c>
      <c r="C710" s="12" t="s">
        <v>856</v>
      </c>
      <c r="D710" s="12">
        <v>-29950</v>
      </c>
      <c r="E710" s="9">
        <v>45463</v>
      </c>
      <c r="F710" s="12" t="s">
        <v>857</v>
      </c>
      <c r="G710" s="11" t="s">
        <v>9</v>
      </c>
      <c r="H710" s="1" t="e">
        <f>VLOOKUP(C710,$A$1536:$C$1747,3,FALSE)</f>
        <v>#N/A</v>
      </c>
    </row>
    <row r="711" spans="1:8" x14ac:dyDescent="0.25">
      <c r="A711" s="5" t="s">
        <v>563</v>
      </c>
      <c r="B711" s="22">
        <v>45502</v>
      </c>
      <c r="C711" s="12" t="s">
        <v>858</v>
      </c>
      <c r="D711" s="12">
        <v>-2776.12</v>
      </c>
      <c r="E711" s="9">
        <v>45471</v>
      </c>
      <c r="F711" s="12" t="s">
        <v>859</v>
      </c>
      <c r="G711" s="11" t="s">
        <v>9</v>
      </c>
      <c r="H711" s="1" t="e">
        <f>VLOOKUP(C711,$A$1536:$C$1747,3,FALSE)</f>
        <v>#N/A</v>
      </c>
    </row>
    <row r="712" spans="1:8" x14ac:dyDescent="0.25">
      <c r="A712" s="5" t="s">
        <v>563</v>
      </c>
      <c r="B712" s="22">
        <v>45502</v>
      </c>
      <c r="C712" s="12" t="s">
        <v>860</v>
      </c>
      <c r="D712" s="12">
        <v>-3916.45</v>
      </c>
      <c r="E712" s="9">
        <v>45468</v>
      </c>
      <c r="F712" s="12" t="s">
        <v>861</v>
      </c>
      <c r="G712" s="11" t="s">
        <v>9</v>
      </c>
      <c r="H712" s="1" t="e">
        <f>VLOOKUP(C712,$A$1536:$C$1747,3,FALSE)</f>
        <v>#N/A</v>
      </c>
    </row>
    <row r="713" spans="1:8" x14ac:dyDescent="0.25">
      <c r="A713" s="5" t="s">
        <v>563</v>
      </c>
      <c r="B713" s="22">
        <v>45502</v>
      </c>
      <c r="C713" s="12" t="s">
        <v>862</v>
      </c>
      <c r="D713" s="12">
        <v>-108</v>
      </c>
      <c r="E713" s="9">
        <v>45467</v>
      </c>
      <c r="F713" s="12" t="s">
        <v>863</v>
      </c>
      <c r="G713" s="11" t="s">
        <v>9</v>
      </c>
      <c r="H713" s="1" t="e">
        <f>VLOOKUP(C713,$A$1536:$C$1747,3,FALSE)</f>
        <v>#N/A</v>
      </c>
    </row>
    <row r="714" spans="1:8" x14ac:dyDescent="0.25">
      <c r="A714" s="5" t="s">
        <v>563</v>
      </c>
      <c r="B714" s="22">
        <v>45502</v>
      </c>
      <c r="C714" s="12" t="s">
        <v>786</v>
      </c>
      <c r="D714" s="12">
        <v>-4035.61</v>
      </c>
      <c r="E714" s="9">
        <v>45473</v>
      </c>
      <c r="F714" s="12" t="s">
        <v>864</v>
      </c>
      <c r="G714" s="11" t="s">
        <v>9</v>
      </c>
      <c r="H714" s="1" t="e">
        <f>VLOOKUP(C714,$A$1536:$C$1747,3,FALSE)</f>
        <v>#N/A</v>
      </c>
    </row>
    <row r="715" spans="1:8" x14ac:dyDescent="0.25">
      <c r="A715" s="5" t="s">
        <v>563</v>
      </c>
      <c r="B715" s="22">
        <v>45502</v>
      </c>
      <c r="C715" s="12" t="s">
        <v>250</v>
      </c>
      <c r="D715" s="12">
        <v>-1340</v>
      </c>
      <c r="E715" s="9">
        <v>45461</v>
      </c>
      <c r="F715" s="12" t="s">
        <v>865</v>
      </c>
      <c r="G715" s="11" t="s">
        <v>9</v>
      </c>
      <c r="H715" s="1" t="e">
        <f>VLOOKUP(C715,$A$1536:$C$1747,3,FALSE)</f>
        <v>#N/A</v>
      </c>
    </row>
    <row r="716" spans="1:8" x14ac:dyDescent="0.25">
      <c r="A716" s="5" t="s">
        <v>563</v>
      </c>
      <c r="B716" s="22">
        <v>45502</v>
      </c>
      <c r="C716" s="12" t="s">
        <v>826</v>
      </c>
      <c r="D716" s="12">
        <v>-5622</v>
      </c>
      <c r="E716" s="9">
        <v>45471</v>
      </c>
      <c r="F716" s="12" t="s">
        <v>866</v>
      </c>
      <c r="G716" s="11" t="s">
        <v>9</v>
      </c>
      <c r="H716" s="1" t="e">
        <f>VLOOKUP(C716,$A$1536:$C$1747,3,FALSE)</f>
        <v>#N/A</v>
      </c>
    </row>
    <row r="717" spans="1:8" x14ac:dyDescent="0.25">
      <c r="A717" s="5" t="s">
        <v>563</v>
      </c>
      <c r="B717" s="22">
        <v>45502</v>
      </c>
      <c r="C717" s="12" t="s">
        <v>867</v>
      </c>
      <c r="D717" s="12">
        <v>-6075.01</v>
      </c>
      <c r="E717" s="9">
        <v>45473</v>
      </c>
      <c r="F717" s="12" t="s">
        <v>868</v>
      </c>
      <c r="G717" s="11" t="s">
        <v>9</v>
      </c>
      <c r="H717" s="1" t="e">
        <f>VLOOKUP(C717,$A$1536:$C$1747,3,FALSE)</f>
        <v>#N/A</v>
      </c>
    </row>
    <row r="718" spans="1:8" x14ac:dyDescent="0.25">
      <c r="A718" s="5" t="s">
        <v>563</v>
      </c>
      <c r="B718" s="22">
        <v>45502</v>
      </c>
      <c r="C718" s="12" t="s">
        <v>869</v>
      </c>
      <c r="D718" s="12">
        <v>-12294.82</v>
      </c>
      <c r="E718" s="9">
        <v>45465</v>
      </c>
      <c r="F718" s="12" t="s">
        <v>870</v>
      </c>
      <c r="G718" s="11" t="s">
        <v>9</v>
      </c>
      <c r="H718" s="1" t="e">
        <f>VLOOKUP(C718,$A$1536:$C$1747,3,FALSE)</f>
        <v>#N/A</v>
      </c>
    </row>
    <row r="719" spans="1:8" x14ac:dyDescent="0.25">
      <c r="A719" s="5" t="s">
        <v>563</v>
      </c>
      <c r="B719" s="22">
        <v>45502</v>
      </c>
      <c r="C719" s="12" t="s">
        <v>250</v>
      </c>
      <c r="D719" s="12">
        <v>-1620</v>
      </c>
      <c r="E719" s="9">
        <v>45473</v>
      </c>
      <c r="F719" s="12" t="s">
        <v>871</v>
      </c>
      <c r="G719" s="11" t="s">
        <v>9</v>
      </c>
      <c r="H719" s="1" t="e">
        <f>VLOOKUP(C719,$A$1536:$C$1747,3,FALSE)</f>
        <v>#N/A</v>
      </c>
    </row>
    <row r="720" spans="1:8" x14ac:dyDescent="0.25">
      <c r="A720" s="5" t="s">
        <v>563</v>
      </c>
      <c r="B720" s="22">
        <v>45502</v>
      </c>
      <c r="C720" s="12" t="s">
        <v>252</v>
      </c>
      <c r="D720" s="12">
        <v>-365</v>
      </c>
      <c r="E720" s="9">
        <v>45473</v>
      </c>
      <c r="F720" s="12" t="s">
        <v>872</v>
      </c>
      <c r="G720" s="11" t="s">
        <v>9</v>
      </c>
      <c r="H720" s="1" t="e">
        <f>VLOOKUP(C720,$A$1536:$C$1747,3,FALSE)</f>
        <v>#N/A</v>
      </c>
    </row>
    <row r="721" spans="1:8" x14ac:dyDescent="0.25">
      <c r="A721" s="5" t="s">
        <v>563</v>
      </c>
      <c r="B721" s="22">
        <v>45502</v>
      </c>
      <c r="C721" s="12" t="s">
        <v>252</v>
      </c>
      <c r="D721" s="12">
        <v>-126</v>
      </c>
      <c r="E721" s="9">
        <v>45473</v>
      </c>
      <c r="F721" s="12" t="s">
        <v>819</v>
      </c>
      <c r="G721" s="11" t="s">
        <v>9</v>
      </c>
      <c r="H721" s="1" t="e">
        <f>VLOOKUP(C721,$A$1536:$C$1747,3,FALSE)</f>
        <v>#N/A</v>
      </c>
    </row>
    <row r="722" spans="1:8" x14ac:dyDescent="0.25">
      <c r="A722" s="5" t="s">
        <v>563</v>
      </c>
      <c r="B722" s="22">
        <v>45502</v>
      </c>
      <c r="C722" s="12" t="s">
        <v>873</v>
      </c>
      <c r="D722" s="12">
        <v>-291.77</v>
      </c>
      <c r="E722" s="9">
        <v>45462</v>
      </c>
      <c r="F722" s="12" t="s">
        <v>874</v>
      </c>
      <c r="G722" s="11" t="s">
        <v>9</v>
      </c>
      <c r="H722" s="1" t="e">
        <f>VLOOKUP(C722,$A$1536:$C$1747,3,FALSE)</f>
        <v>#N/A</v>
      </c>
    </row>
    <row r="723" spans="1:8" x14ac:dyDescent="0.25">
      <c r="A723" s="5" t="s">
        <v>563</v>
      </c>
      <c r="B723" s="22">
        <v>45502</v>
      </c>
      <c r="C723" s="12" t="s">
        <v>830</v>
      </c>
      <c r="D723" s="12">
        <v>-9636</v>
      </c>
      <c r="E723" s="9">
        <v>45471</v>
      </c>
      <c r="F723" s="12" t="s">
        <v>875</v>
      </c>
      <c r="G723" s="11" t="s">
        <v>9</v>
      </c>
      <c r="H723" s="1" t="e">
        <f>VLOOKUP(C723,$A$1536:$C$1747,3,FALSE)</f>
        <v>#N/A</v>
      </c>
    </row>
    <row r="724" spans="1:8" x14ac:dyDescent="0.25">
      <c r="A724" s="5" t="s">
        <v>563</v>
      </c>
      <c r="B724" s="22">
        <v>45502</v>
      </c>
      <c r="C724" s="12" t="s">
        <v>257</v>
      </c>
      <c r="D724" s="12">
        <v>-170</v>
      </c>
      <c r="E724" s="9">
        <v>45457</v>
      </c>
      <c r="F724" s="12" t="s">
        <v>876</v>
      </c>
      <c r="G724" s="11" t="s">
        <v>9</v>
      </c>
      <c r="H724" s="1" t="e">
        <f>VLOOKUP(C724,$A$1536:$C$1747,3,FALSE)</f>
        <v>#N/A</v>
      </c>
    </row>
    <row r="725" spans="1:8" x14ac:dyDescent="0.25">
      <c r="A725" s="5" t="s">
        <v>563</v>
      </c>
      <c r="B725" s="22">
        <v>45502</v>
      </c>
      <c r="C725" s="12" t="s">
        <v>830</v>
      </c>
      <c r="D725" s="12">
        <v>-7038.72</v>
      </c>
      <c r="E725" s="9">
        <v>45449</v>
      </c>
      <c r="F725" s="12" t="s">
        <v>877</v>
      </c>
      <c r="G725" s="11" t="s">
        <v>9</v>
      </c>
      <c r="H725" s="1" t="e">
        <f>VLOOKUP(C725,$A$1536:$C$1747,3,FALSE)</f>
        <v>#N/A</v>
      </c>
    </row>
    <row r="726" spans="1:8" x14ac:dyDescent="0.25">
      <c r="A726" s="5" t="s">
        <v>563</v>
      </c>
      <c r="B726" s="22">
        <v>45502</v>
      </c>
      <c r="C726" s="12" t="s">
        <v>406</v>
      </c>
      <c r="D726" s="12">
        <v>-8330</v>
      </c>
      <c r="E726" s="9">
        <v>45473</v>
      </c>
      <c r="F726" s="12" t="s">
        <v>878</v>
      </c>
      <c r="G726" s="11" t="s">
        <v>9</v>
      </c>
      <c r="H726" s="1" t="e">
        <f>VLOOKUP(C726,$A$1536:$C$1747,3,FALSE)</f>
        <v>#N/A</v>
      </c>
    </row>
    <row r="727" spans="1:8" x14ac:dyDescent="0.25">
      <c r="A727" s="5" t="s">
        <v>563</v>
      </c>
      <c r="B727" s="22">
        <v>45502</v>
      </c>
      <c r="C727" s="12" t="s">
        <v>879</v>
      </c>
      <c r="D727" s="12">
        <v>-2000</v>
      </c>
      <c r="E727" s="9">
        <v>45463</v>
      </c>
      <c r="F727" s="12" t="s">
        <v>880</v>
      </c>
      <c r="G727" s="11" t="s">
        <v>9</v>
      </c>
      <c r="H727" s="1" t="e">
        <f>VLOOKUP(C727,$A$1536:$C$1747,3,FALSE)</f>
        <v>#N/A</v>
      </c>
    </row>
    <row r="728" spans="1:8" x14ac:dyDescent="0.25">
      <c r="A728" s="5" t="s">
        <v>563</v>
      </c>
      <c r="B728" s="22">
        <v>45502</v>
      </c>
      <c r="C728" s="12" t="s">
        <v>309</v>
      </c>
      <c r="D728" s="12">
        <v>-4700</v>
      </c>
      <c r="E728" s="9">
        <v>45454</v>
      </c>
      <c r="F728" s="12" t="s">
        <v>825</v>
      </c>
      <c r="G728" s="11" t="s">
        <v>9</v>
      </c>
      <c r="H728" s="1" t="e">
        <f>VLOOKUP(C728,$A$1536:$C$1747,3,FALSE)</f>
        <v>#N/A</v>
      </c>
    </row>
    <row r="729" spans="1:8" x14ac:dyDescent="0.25">
      <c r="A729" s="5" t="s">
        <v>563</v>
      </c>
      <c r="B729" s="22">
        <v>45502</v>
      </c>
      <c r="C729" s="12" t="s">
        <v>881</v>
      </c>
      <c r="D729" s="12">
        <v>-3149.31</v>
      </c>
      <c r="E729" s="9">
        <v>45463</v>
      </c>
      <c r="F729" s="12" t="s">
        <v>882</v>
      </c>
      <c r="G729" s="11" t="s">
        <v>9</v>
      </c>
      <c r="H729" s="1" t="e">
        <f>VLOOKUP(C729,$A$1536:$C$1747,3,FALSE)</f>
        <v>#N/A</v>
      </c>
    </row>
    <row r="730" spans="1:8" x14ac:dyDescent="0.25">
      <c r="A730" s="5" t="s">
        <v>563</v>
      </c>
      <c r="B730" s="22">
        <v>45502</v>
      </c>
      <c r="C730" s="12" t="s">
        <v>250</v>
      </c>
      <c r="D730" s="12">
        <v>-1800</v>
      </c>
      <c r="E730" s="9">
        <v>45473</v>
      </c>
      <c r="F730" s="12" t="s">
        <v>883</v>
      </c>
      <c r="G730" s="11" t="s">
        <v>9</v>
      </c>
      <c r="H730" s="1" t="e">
        <f>VLOOKUP(C730,$A$1536:$C$1747,3,FALSE)</f>
        <v>#N/A</v>
      </c>
    </row>
    <row r="731" spans="1:8" x14ac:dyDescent="0.25">
      <c r="A731" s="5" t="s">
        <v>563</v>
      </c>
      <c r="B731" s="22">
        <v>45502</v>
      </c>
      <c r="C731" s="12" t="s">
        <v>884</v>
      </c>
      <c r="D731" s="12">
        <v>-550</v>
      </c>
      <c r="E731" s="9">
        <v>45473</v>
      </c>
      <c r="F731" s="12" t="s">
        <v>222</v>
      </c>
      <c r="G731" s="11" t="s">
        <v>9</v>
      </c>
      <c r="H731" s="1" t="e">
        <f>VLOOKUP(C731,$A$1536:$C$1747,3,FALSE)</f>
        <v>#N/A</v>
      </c>
    </row>
    <row r="732" spans="1:8" x14ac:dyDescent="0.25">
      <c r="A732" s="5" t="s">
        <v>563</v>
      </c>
      <c r="B732" s="22">
        <v>45502</v>
      </c>
      <c r="C732" s="12" t="s">
        <v>250</v>
      </c>
      <c r="D732" s="12">
        <v>-480</v>
      </c>
      <c r="E732" s="9">
        <v>45473</v>
      </c>
      <c r="F732" s="12" t="s">
        <v>885</v>
      </c>
      <c r="G732" s="11" t="s">
        <v>9</v>
      </c>
      <c r="H732" s="1" t="e">
        <f>VLOOKUP(C732,$A$1536:$C$1747,3,FALSE)</f>
        <v>#N/A</v>
      </c>
    </row>
    <row r="733" spans="1:8" x14ac:dyDescent="0.25">
      <c r="A733" s="5" t="s">
        <v>563</v>
      </c>
      <c r="B733" s="22">
        <v>45502</v>
      </c>
      <c r="C733" s="12" t="s">
        <v>886</v>
      </c>
      <c r="D733" s="12">
        <v>-88.89</v>
      </c>
      <c r="E733" s="9">
        <v>45473</v>
      </c>
      <c r="F733" s="12" t="s">
        <v>887</v>
      </c>
      <c r="G733" s="11" t="s">
        <v>9</v>
      </c>
      <c r="H733" s="1" t="e">
        <f>VLOOKUP(C733,$A$1536:$C$1747,3,FALSE)</f>
        <v>#N/A</v>
      </c>
    </row>
    <row r="734" spans="1:8" x14ac:dyDescent="0.25">
      <c r="A734" s="5" t="s">
        <v>563</v>
      </c>
      <c r="B734" s="22">
        <v>45502</v>
      </c>
      <c r="C734" s="12" t="s">
        <v>237</v>
      </c>
      <c r="D734" s="12">
        <v>-425</v>
      </c>
      <c r="E734" s="9">
        <v>45443</v>
      </c>
      <c r="F734" s="12" t="s">
        <v>888</v>
      </c>
      <c r="G734" s="11" t="s">
        <v>9</v>
      </c>
      <c r="H734" s="1" t="e">
        <f>VLOOKUP(C734,$A$1536:$C$1747,3,FALSE)</f>
        <v>#N/A</v>
      </c>
    </row>
    <row r="735" spans="1:8" x14ac:dyDescent="0.25">
      <c r="A735" s="5" t="s">
        <v>563</v>
      </c>
      <c r="B735" s="22">
        <v>45502</v>
      </c>
      <c r="C735" s="12" t="s">
        <v>889</v>
      </c>
      <c r="D735" s="12">
        <v>-19500.66</v>
      </c>
      <c r="E735" s="9">
        <v>45474</v>
      </c>
      <c r="F735" s="12" t="s">
        <v>224</v>
      </c>
      <c r="G735" s="11" t="s">
        <v>9</v>
      </c>
      <c r="H735" s="1" t="e">
        <f>VLOOKUP(C735,$A$1536:$C$1747,3,FALSE)</f>
        <v>#N/A</v>
      </c>
    </row>
    <row r="736" spans="1:8" x14ac:dyDescent="0.25">
      <c r="A736" s="5" t="s">
        <v>563</v>
      </c>
      <c r="B736" s="22">
        <v>45502</v>
      </c>
      <c r="C736" s="12" t="s">
        <v>57</v>
      </c>
      <c r="D736" s="12">
        <v>-3180</v>
      </c>
      <c r="E736" s="9">
        <v>45473</v>
      </c>
      <c r="F736" s="12" t="s">
        <v>890</v>
      </c>
      <c r="G736" s="11" t="s">
        <v>9</v>
      </c>
      <c r="H736" s="1" t="e">
        <f>VLOOKUP(C736,$A$1536:$C$1747,3,FALSE)</f>
        <v>#N/A</v>
      </c>
    </row>
    <row r="737" spans="1:8" x14ac:dyDescent="0.25">
      <c r="A737" s="5" t="s">
        <v>563</v>
      </c>
      <c r="B737" s="22">
        <v>45502</v>
      </c>
      <c r="C737" s="12" t="s">
        <v>57</v>
      </c>
      <c r="D737" s="12">
        <v>-2500</v>
      </c>
      <c r="E737" s="9">
        <v>45473</v>
      </c>
      <c r="F737" s="12" t="s">
        <v>891</v>
      </c>
      <c r="G737" s="11" t="s">
        <v>9</v>
      </c>
      <c r="H737" s="1" t="e">
        <f>VLOOKUP(C737,$A$1536:$C$1747,3,FALSE)</f>
        <v>#N/A</v>
      </c>
    </row>
    <row r="738" spans="1:8" x14ac:dyDescent="0.25">
      <c r="A738" s="5" t="s">
        <v>563</v>
      </c>
      <c r="B738" s="22">
        <v>45502</v>
      </c>
      <c r="C738" s="12" t="s">
        <v>892</v>
      </c>
      <c r="D738" s="12">
        <v>-240</v>
      </c>
      <c r="E738" s="9">
        <v>45453</v>
      </c>
      <c r="F738" s="12" t="s">
        <v>893</v>
      </c>
      <c r="G738" s="11" t="s">
        <v>9</v>
      </c>
      <c r="H738" s="1" t="e">
        <f>VLOOKUP(C738,$A$1536:$C$1747,3,FALSE)</f>
        <v>#N/A</v>
      </c>
    </row>
    <row r="739" spans="1:8" x14ac:dyDescent="0.25">
      <c r="A739" s="5" t="s">
        <v>563</v>
      </c>
      <c r="B739" s="22">
        <v>45502</v>
      </c>
      <c r="C739" s="12" t="s">
        <v>894</v>
      </c>
      <c r="D739" s="12">
        <v>-480</v>
      </c>
      <c r="E739" s="9">
        <v>45471</v>
      </c>
      <c r="F739" s="12" t="s">
        <v>895</v>
      </c>
      <c r="G739" s="11" t="s">
        <v>9</v>
      </c>
      <c r="H739" s="1" t="e">
        <f>VLOOKUP(C739,$A$1536:$C$1747,3,FALSE)</f>
        <v>#N/A</v>
      </c>
    </row>
    <row r="740" spans="1:8" x14ac:dyDescent="0.25">
      <c r="A740" s="5" t="s">
        <v>563</v>
      </c>
      <c r="B740" s="22">
        <v>45502</v>
      </c>
      <c r="C740" s="12" t="s">
        <v>896</v>
      </c>
      <c r="D740" s="12">
        <v>-240</v>
      </c>
      <c r="E740" s="9">
        <v>45462</v>
      </c>
      <c r="F740" s="12" t="s">
        <v>897</v>
      </c>
      <c r="G740" s="11" t="s">
        <v>9</v>
      </c>
      <c r="H740" s="1" t="e">
        <f>VLOOKUP(C740,$A$1536:$C$1747,3,FALSE)</f>
        <v>#N/A</v>
      </c>
    </row>
    <row r="741" spans="1:8" x14ac:dyDescent="0.25">
      <c r="A741" s="5" t="s">
        <v>563</v>
      </c>
      <c r="B741" s="22">
        <v>45502</v>
      </c>
      <c r="C741" s="12" t="s">
        <v>898</v>
      </c>
      <c r="D741" s="12">
        <v>-1250</v>
      </c>
      <c r="E741" s="9">
        <v>45471</v>
      </c>
      <c r="F741" s="12" t="s">
        <v>899</v>
      </c>
      <c r="G741" s="11" t="s">
        <v>9</v>
      </c>
      <c r="H741" s="1" t="e">
        <f>VLOOKUP(C741,$A$1536:$C$1747,3,FALSE)</f>
        <v>#N/A</v>
      </c>
    </row>
    <row r="742" spans="1:8" x14ac:dyDescent="0.25">
      <c r="A742" s="5" t="s">
        <v>563</v>
      </c>
      <c r="B742" s="22">
        <v>45502</v>
      </c>
      <c r="C742" s="12" t="s">
        <v>900</v>
      </c>
      <c r="D742" s="12">
        <v>-146.44</v>
      </c>
      <c r="E742" s="9">
        <v>45473</v>
      </c>
      <c r="F742" s="12" t="s">
        <v>901</v>
      </c>
      <c r="G742" s="11" t="s">
        <v>9</v>
      </c>
      <c r="H742" s="1" t="e">
        <f>VLOOKUP(C742,$A$1536:$C$1747,3,FALSE)</f>
        <v>#N/A</v>
      </c>
    </row>
    <row r="743" spans="1:8" x14ac:dyDescent="0.25">
      <c r="A743" s="5" t="s">
        <v>563</v>
      </c>
      <c r="B743" s="22">
        <v>45502</v>
      </c>
      <c r="C743" s="12" t="s">
        <v>830</v>
      </c>
      <c r="D743" s="12">
        <v>-70</v>
      </c>
      <c r="E743" s="9">
        <v>45471</v>
      </c>
      <c r="F743" s="12" t="s">
        <v>375</v>
      </c>
      <c r="G743" s="11" t="s">
        <v>9</v>
      </c>
      <c r="H743" s="1" t="e">
        <f>VLOOKUP(C743,$A$1536:$C$1747,3,FALSE)</f>
        <v>#N/A</v>
      </c>
    </row>
    <row r="744" spans="1:8" x14ac:dyDescent="0.25">
      <c r="A744" s="5" t="s">
        <v>563</v>
      </c>
      <c r="B744" s="22">
        <v>45502</v>
      </c>
      <c r="C744" s="12" t="s">
        <v>898</v>
      </c>
      <c r="D744" s="12">
        <v>-3910.76</v>
      </c>
      <c r="E744" s="9">
        <v>45471</v>
      </c>
      <c r="F744" s="12" t="s">
        <v>902</v>
      </c>
      <c r="G744" s="11" t="s">
        <v>9</v>
      </c>
      <c r="H744" s="1" t="e">
        <f>VLOOKUP(C744,$A$1536:$C$1747,3,FALSE)</f>
        <v>#N/A</v>
      </c>
    </row>
    <row r="745" spans="1:8" x14ac:dyDescent="0.25">
      <c r="A745" s="5" t="s">
        <v>563</v>
      </c>
      <c r="B745" s="22">
        <v>45502</v>
      </c>
      <c r="C745" s="12" t="s">
        <v>522</v>
      </c>
      <c r="D745" s="12">
        <v>-89.1</v>
      </c>
      <c r="E745" s="9">
        <v>45473</v>
      </c>
      <c r="F745" s="12" t="s">
        <v>903</v>
      </c>
      <c r="G745" s="11" t="s">
        <v>9</v>
      </c>
      <c r="H745" s="1" t="e">
        <f>VLOOKUP(C745,$A$1536:$C$1747,3,FALSE)</f>
        <v>#N/A</v>
      </c>
    </row>
    <row r="746" spans="1:8" x14ac:dyDescent="0.25">
      <c r="A746" s="5" t="s">
        <v>563</v>
      </c>
      <c r="B746" s="22">
        <v>45502</v>
      </c>
      <c r="C746" s="12" t="s">
        <v>522</v>
      </c>
      <c r="D746" s="12">
        <v>-104.19</v>
      </c>
      <c r="E746" s="9">
        <v>45473</v>
      </c>
      <c r="F746" s="12" t="s">
        <v>904</v>
      </c>
      <c r="G746" s="11" t="s">
        <v>9</v>
      </c>
      <c r="H746" s="1" t="e">
        <f>VLOOKUP(C746,$A$1536:$C$1747,3,FALSE)</f>
        <v>#N/A</v>
      </c>
    </row>
    <row r="747" spans="1:8" x14ac:dyDescent="0.25">
      <c r="A747" s="5" t="s">
        <v>563</v>
      </c>
      <c r="B747" s="22">
        <v>45502</v>
      </c>
      <c r="C747" s="12" t="s">
        <v>905</v>
      </c>
      <c r="D747" s="12">
        <v>-11225.1</v>
      </c>
      <c r="E747" s="9">
        <v>45467</v>
      </c>
      <c r="F747" s="12" t="s">
        <v>906</v>
      </c>
      <c r="G747" s="11" t="s">
        <v>9</v>
      </c>
      <c r="H747" s="1" t="e">
        <f>VLOOKUP(C747,$A$1536:$C$1747,3,FALSE)</f>
        <v>#N/A</v>
      </c>
    </row>
    <row r="748" spans="1:8" x14ac:dyDescent="0.25">
      <c r="A748" s="5" t="s">
        <v>563</v>
      </c>
      <c r="B748" s="22">
        <v>45502</v>
      </c>
      <c r="C748" s="12" t="s">
        <v>907</v>
      </c>
      <c r="D748" s="12">
        <v>-1000</v>
      </c>
      <c r="E748" s="9">
        <v>45456</v>
      </c>
      <c r="F748" s="12" t="s">
        <v>908</v>
      </c>
      <c r="G748" s="11" t="s">
        <v>9</v>
      </c>
      <c r="H748" s="1" t="e">
        <f>VLOOKUP(C748,$A$1536:$C$1747,3,FALSE)</f>
        <v>#N/A</v>
      </c>
    </row>
    <row r="749" spans="1:8" x14ac:dyDescent="0.25">
      <c r="A749" s="5" t="s">
        <v>563</v>
      </c>
      <c r="B749" s="22">
        <v>45502</v>
      </c>
      <c r="C749" s="12" t="s">
        <v>909</v>
      </c>
      <c r="D749" s="12">
        <v>-865</v>
      </c>
      <c r="E749" s="9">
        <v>45470</v>
      </c>
      <c r="F749" s="12" t="s">
        <v>910</v>
      </c>
      <c r="G749" s="11" t="s">
        <v>9</v>
      </c>
      <c r="H749" s="1" t="e">
        <f>VLOOKUP(C749,$A$1536:$C$1747,3,FALSE)</f>
        <v>#N/A</v>
      </c>
    </row>
    <row r="750" spans="1:8" x14ac:dyDescent="0.25">
      <c r="A750" s="5" t="s">
        <v>563</v>
      </c>
      <c r="B750" s="22">
        <v>45502</v>
      </c>
      <c r="C750" s="12" t="s">
        <v>909</v>
      </c>
      <c r="D750" s="12">
        <v>-865</v>
      </c>
      <c r="E750" s="9">
        <v>45470</v>
      </c>
      <c r="F750" s="12" t="s">
        <v>911</v>
      </c>
      <c r="G750" s="11" t="s">
        <v>9</v>
      </c>
      <c r="H750" s="1" t="e">
        <f>VLOOKUP(C750,$A$1536:$C$1747,3,FALSE)</f>
        <v>#N/A</v>
      </c>
    </row>
    <row r="751" spans="1:8" x14ac:dyDescent="0.25">
      <c r="A751" s="5" t="s">
        <v>563</v>
      </c>
      <c r="B751" s="22">
        <v>45502</v>
      </c>
      <c r="C751" s="12" t="s">
        <v>909</v>
      </c>
      <c r="D751" s="12">
        <v>-650</v>
      </c>
      <c r="E751" s="9">
        <v>45470</v>
      </c>
      <c r="F751" s="12" t="s">
        <v>912</v>
      </c>
      <c r="G751" s="11" t="s">
        <v>9</v>
      </c>
      <c r="H751" s="1" t="e">
        <f>VLOOKUP(C751,$A$1536:$C$1747,3,FALSE)</f>
        <v>#N/A</v>
      </c>
    </row>
    <row r="752" spans="1:8" x14ac:dyDescent="0.25">
      <c r="A752" s="5" t="s">
        <v>563</v>
      </c>
      <c r="B752" s="22">
        <v>45502</v>
      </c>
      <c r="C752" s="12" t="s">
        <v>909</v>
      </c>
      <c r="D752" s="12">
        <v>-5260</v>
      </c>
      <c r="E752" s="9">
        <v>45470</v>
      </c>
      <c r="F752" s="12" t="s">
        <v>913</v>
      </c>
      <c r="G752" s="11" t="s">
        <v>9</v>
      </c>
      <c r="H752" s="1" t="e">
        <f>VLOOKUP(C752,$A$1536:$C$1747,3,FALSE)</f>
        <v>#N/A</v>
      </c>
    </row>
    <row r="753" spans="1:8" x14ac:dyDescent="0.25">
      <c r="A753" s="5" t="s">
        <v>563</v>
      </c>
      <c r="B753" s="22">
        <v>45502</v>
      </c>
      <c r="C753" s="12" t="s">
        <v>909</v>
      </c>
      <c r="D753" s="12">
        <v>-13592</v>
      </c>
      <c r="E753" s="9">
        <v>45470</v>
      </c>
      <c r="F753" s="12" t="s">
        <v>914</v>
      </c>
      <c r="G753" s="11" t="s">
        <v>9</v>
      </c>
      <c r="H753" s="1" t="e">
        <f>VLOOKUP(C753,$A$1536:$C$1747,3,FALSE)</f>
        <v>#N/A</v>
      </c>
    </row>
    <row r="754" spans="1:8" x14ac:dyDescent="0.25">
      <c r="A754" s="5" t="s">
        <v>563</v>
      </c>
      <c r="B754" s="22">
        <v>45502</v>
      </c>
      <c r="C754" s="12" t="s">
        <v>909</v>
      </c>
      <c r="D754" s="12">
        <v>-1725</v>
      </c>
      <c r="E754" s="9">
        <v>45470</v>
      </c>
      <c r="F754" s="12" t="s">
        <v>915</v>
      </c>
      <c r="G754" s="11" t="s">
        <v>9</v>
      </c>
      <c r="H754" s="1" t="e">
        <f>VLOOKUP(C754,$A$1536:$C$1747,3,FALSE)</f>
        <v>#N/A</v>
      </c>
    </row>
    <row r="755" spans="1:8" x14ac:dyDescent="0.25">
      <c r="A755" s="5" t="s">
        <v>563</v>
      </c>
      <c r="B755" s="22">
        <v>45502</v>
      </c>
      <c r="C755" s="12" t="s">
        <v>909</v>
      </c>
      <c r="D755" s="12">
        <v>-865</v>
      </c>
      <c r="E755" s="9">
        <v>45470</v>
      </c>
      <c r="F755" s="12" t="s">
        <v>916</v>
      </c>
      <c r="G755" s="11" t="s">
        <v>9</v>
      </c>
      <c r="H755" s="1" t="e">
        <f>VLOOKUP(C755,$A$1536:$C$1747,3,FALSE)</f>
        <v>#N/A</v>
      </c>
    </row>
    <row r="756" spans="1:8" x14ac:dyDescent="0.25">
      <c r="A756" s="5" t="s">
        <v>563</v>
      </c>
      <c r="B756" s="22">
        <v>45502</v>
      </c>
      <c r="C756" s="12" t="s">
        <v>917</v>
      </c>
      <c r="D756" s="12">
        <v>-18012.2</v>
      </c>
      <c r="E756" s="9">
        <v>45471</v>
      </c>
      <c r="F756" s="12" t="s">
        <v>918</v>
      </c>
      <c r="G756" s="11" t="s">
        <v>9</v>
      </c>
      <c r="H756" s="1" t="e">
        <f>VLOOKUP(C756,$A$1536:$C$1747,3,FALSE)</f>
        <v>#N/A</v>
      </c>
    </row>
    <row r="757" spans="1:8" x14ac:dyDescent="0.25">
      <c r="A757" s="5" t="s">
        <v>563</v>
      </c>
      <c r="B757" s="22">
        <v>45502</v>
      </c>
      <c r="C757" s="12" t="s">
        <v>909</v>
      </c>
      <c r="D757" s="12">
        <v>-216</v>
      </c>
      <c r="E757" s="9">
        <v>45470</v>
      </c>
      <c r="F757" s="12" t="s">
        <v>919</v>
      </c>
      <c r="G757" s="11" t="s">
        <v>9</v>
      </c>
      <c r="H757" s="1" t="e">
        <f>VLOOKUP(C757,$A$1536:$C$1747,3,FALSE)</f>
        <v>#N/A</v>
      </c>
    </row>
    <row r="758" spans="1:8" x14ac:dyDescent="0.25">
      <c r="A758" s="5" t="s">
        <v>563</v>
      </c>
      <c r="B758" s="22">
        <v>45502</v>
      </c>
      <c r="C758" s="12" t="s">
        <v>920</v>
      </c>
      <c r="D758" s="12">
        <v>-8910</v>
      </c>
      <c r="E758" s="9">
        <v>45471</v>
      </c>
      <c r="F758" s="12" t="s">
        <v>921</v>
      </c>
      <c r="G758" s="11" t="s">
        <v>9</v>
      </c>
      <c r="H758" s="1" t="e">
        <f>VLOOKUP(C758,$A$1536:$C$1747,3,FALSE)</f>
        <v>#N/A</v>
      </c>
    </row>
    <row r="759" spans="1:8" x14ac:dyDescent="0.25">
      <c r="A759" s="5" t="s">
        <v>563</v>
      </c>
      <c r="B759" s="22">
        <v>45502</v>
      </c>
      <c r="C759" s="12" t="s">
        <v>562</v>
      </c>
      <c r="D759" s="12">
        <v>-105</v>
      </c>
      <c r="E759" s="9">
        <v>45448</v>
      </c>
      <c r="F759" s="12" t="s">
        <v>922</v>
      </c>
      <c r="G759" s="11" t="s">
        <v>9</v>
      </c>
      <c r="H759" s="1" t="e">
        <f>VLOOKUP(C759,$A$1536:$C$1747,3,FALSE)</f>
        <v>#N/A</v>
      </c>
    </row>
    <row r="760" spans="1:8" x14ac:dyDescent="0.25">
      <c r="A760" s="5" t="s">
        <v>563</v>
      </c>
      <c r="B760" s="22">
        <v>45502</v>
      </c>
      <c r="C760" s="12" t="s">
        <v>802</v>
      </c>
      <c r="D760" s="12">
        <v>-2043.14</v>
      </c>
      <c r="E760" s="9">
        <v>45464</v>
      </c>
      <c r="F760" s="12" t="s">
        <v>923</v>
      </c>
      <c r="G760" s="11" t="s">
        <v>9</v>
      </c>
      <c r="H760" s="1" t="e">
        <f>VLOOKUP(C760,$A$1536:$C$1747,3,FALSE)</f>
        <v>#N/A</v>
      </c>
    </row>
    <row r="761" spans="1:8" x14ac:dyDescent="0.25">
      <c r="A761" s="5" t="s">
        <v>563</v>
      </c>
      <c r="B761" s="22">
        <v>45502</v>
      </c>
      <c r="C761" s="12" t="s">
        <v>802</v>
      </c>
      <c r="D761" s="12">
        <v>-853.97</v>
      </c>
      <c r="E761" s="9">
        <v>45469</v>
      </c>
      <c r="F761" s="12" t="s">
        <v>924</v>
      </c>
      <c r="G761" s="11" t="s">
        <v>9</v>
      </c>
      <c r="H761" s="1" t="e">
        <f>VLOOKUP(C761,$A$1536:$C$1747,3,FALSE)</f>
        <v>#N/A</v>
      </c>
    </row>
    <row r="762" spans="1:8" x14ac:dyDescent="0.25">
      <c r="A762" s="5" t="s">
        <v>563</v>
      </c>
      <c r="B762" s="22">
        <v>45502</v>
      </c>
      <c r="C762" s="12" t="s">
        <v>920</v>
      </c>
      <c r="D762" s="12">
        <v>-11034.38</v>
      </c>
      <c r="E762" s="9">
        <v>45462</v>
      </c>
      <c r="F762" s="12" t="s">
        <v>925</v>
      </c>
      <c r="G762" s="11" t="s">
        <v>9</v>
      </c>
      <c r="H762" s="1" t="e">
        <f>VLOOKUP(C762,$A$1536:$C$1747,3,FALSE)</f>
        <v>#N/A</v>
      </c>
    </row>
    <row r="763" spans="1:8" x14ac:dyDescent="0.25">
      <c r="A763" s="5" t="s">
        <v>563</v>
      </c>
      <c r="B763" s="22">
        <v>45502</v>
      </c>
      <c r="C763" s="12" t="s">
        <v>802</v>
      </c>
      <c r="D763" s="12">
        <v>-3890.85</v>
      </c>
      <c r="E763" s="9">
        <v>45462</v>
      </c>
      <c r="F763" s="12" t="s">
        <v>926</v>
      </c>
      <c r="G763" s="11" t="s">
        <v>9</v>
      </c>
      <c r="H763" s="1" t="e">
        <f>VLOOKUP(C763,$A$1536:$C$1747,3,FALSE)</f>
        <v>#N/A</v>
      </c>
    </row>
    <row r="764" spans="1:8" x14ac:dyDescent="0.25">
      <c r="A764" s="5" t="s">
        <v>563</v>
      </c>
      <c r="B764" s="22">
        <v>45502</v>
      </c>
      <c r="C764" s="12" t="s">
        <v>927</v>
      </c>
      <c r="D764" s="12">
        <v>-3390</v>
      </c>
      <c r="E764" s="9">
        <v>45418</v>
      </c>
      <c r="F764" s="12" t="s">
        <v>928</v>
      </c>
      <c r="G764" s="11" t="s">
        <v>9</v>
      </c>
      <c r="H764" s="1" t="e">
        <f>VLOOKUP(C764,$A$1536:$C$1747,3,FALSE)</f>
        <v>#N/A</v>
      </c>
    </row>
    <row r="765" spans="1:8" x14ac:dyDescent="0.25">
      <c r="A765" s="5" t="s">
        <v>563</v>
      </c>
      <c r="B765" s="22">
        <v>45502</v>
      </c>
      <c r="C765" s="12" t="s">
        <v>929</v>
      </c>
      <c r="D765" s="12">
        <v>-2847</v>
      </c>
      <c r="E765" s="9">
        <v>45455</v>
      </c>
      <c r="F765" s="12" t="s">
        <v>930</v>
      </c>
      <c r="G765" s="11" t="s">
        <v>9</v>
      </c>
      <c r="H765" s="1" t="e">
        <f>VLOOKUP(C765,$A$1536:$C$1747,3,FALSE)</f>
        <v>#N/A</v>
      </c>
    </row>
    <row r="766" spans="1:8" x14ac:dyDescent="0.25">
      <c r="A766" s="5" t="s">
        <v>563</v>
      </c>
      <c r="B766" s="22">
        <v>45504</v>
      </c>
      <c r="C766" s="12" t="s">
        <v>931</v>
      </c>
      <c r="D766" s="12">
        <v>-150</v>
      </c>
      <c r="E766" s="9">
        <v>45471</v>
      </c>
      <c r="F766" s="12" t="s">
        <v>932</v>
      </c>
      <c r="G766" s="11" t="s">
        <v>9</v>
      </c>
      <c r="H766" s="1" t="e">
        <f>VLOOKUP(C766,$A$1536:$C$1747,3,FALSE)</f>
        <v>#N/A</v>
      </c>
    </row>
    <row r="767" spans="1:8" x14ac:dyDescent="0.25">
      <c r="A767" s="5" t="s">
        <v>563</v>
      </c>
      <c r="B767" s="22">
        <v>45504</v>
      </c>
      <c r="C767" s="12" t="s">
        <v>933</v>
      </c>
      <c r="D767" s="12">
        <v>-5250</v>
      </c>
      <c r="E767" s="9">
        <v>45473</v>
      </c>
      <c r="F767" s="12" t="s">
        <v>934</v>
      </c>
      <c r="G767" s="11" t="s">
        <v>9</v>
      </c>
      <c r="H767" s="1" t="e">
        <f>VLOOKUP(C767,$A$1536:$C$1747,3,FALSE)</f>
        <v>#N/A</v>
      </c>
    </row>
    <row r="768" spans="1:8" x14ac:dyDescent="0.25">
      <c r="A768" s="5" t="s">
        <v>563</v>
      </c>
      <c r="B768" s="22">
        <v>45504</v>
      </c>
      <c r="C768" s="12" t="s">
        <v>935</v>
      </c>
      <c r="D768" s="12">
        <v>-4128.8</v>
      </c>
      <c r="E768" s="9">
        <v>45473</v>
      </c>
      <c r="F768" s="12" t="s">
        <v>936</v>
      </c>
      <c r="G768" s="11" t="s">
        <v>9</v>
      </c>
      <c r="H768" s="1" t="e">
        <f>VLOOKUP(C768,$A$1536:$C$1747,3,FALSE)</f>
        <v>#N/A</v>
      </c>
    </row>
    <row r="769" spans="1:8" x14ac:dyDescent="0.25">
      <c r="A769" s="5" t="s">
        <v>563</v>
      </c>
      <c r="B769" s="22">
        <v>45504</v>
      </c>
      <c r="C769" s="12" t="s">
        <v>937</v>
      </c>
      <c r="D769" s="12">
        <v>-2154.59</v>
      </c>
      <c r="E769" s="9">
        <v>45473</v>
      </c>
      <c r="F769" s="12" t="s">
        <v>938</v>
      </c>
      <c r="G769" s="11" t="s">
        <v>9</v>
      </c>
      <c r="H769" s="1" t="e">
        <f>VLOOKUP(C769,$A$1536:$C$1747,3,FALSE)</f>
        <v>#N/A</v>
      </c>
    </row>
    <row r="770" spans="1:8" x14ac:dyDescent="0.25">
      <c r="A770" s="5" t="s">
        <v>563</v>
      </c>
      <c r="B770" s="22">
        <v>45504</v>
      </c>
      <c r="C770" s="12" t="s">
        <v>482</v>
      </c>
      <c r="D770" s="12">
        <v>-7800</v>
      </c>
      <c r="E770" s="9">
        <v>45463</v>
      </c>
      <c r="F770" s="12" t="s">
        <v>939</v>
      </c>
      <c r="G770" s="11" t="s">
        <v>9</v>
      </c>
      <c r="H770" s="1" t="e">
        <f>VLOOKUP(C770,$A$1536:$C$1747,3,FALSE)</f>
        <v>#N/A</v>
      </c>
    </row>
    <row r="771" spans="1:8" x14ac:dyDescent="0.25">
      <c r="A771" s="5" t="s">
        <v>563</v>
      </c>
      <c r="B771" s="22">
        <v>45510</v>
      </c>
      <c r="C771" s="12" t="s">
        <v>257</v>
      </c>
      <c r="D771" s="12">
        <v>-80</v>
      </c>
      <c r="E771" s="9">
        <v>45415</v>
      </c>
      <c r="F771" s="12" t="s">
        <v>940</v>
      </c>
      <c r="G771" s="11" t="s">
        <v>9</v>
      </c>
      <c r="H771" s="1" t="e">
        <f>VLOOKUP(C771,$A$1536:$C$1747,3,FALSE)</f>
        <v>#N/A</v>
      </c>
    </row>
    <row r="772" spans="1:8" x14ac:dyDescent="0.25">
      <c r="A772" s="5" t="s">
        <v>563</v>
      </c>
      <c r="B772" s="22">
        <v>45510</v>
      </c>
      <c r="C772" s="12" t="s">
        <v>257</v>
      </c>
      <c r="D772" s="12">
        <v>-80</v>
      </c>
      <c r="E772" s="9">
        <v>45468</v>
      </c>
      <c r="F772" s="12" t="s">
        <v>941</v>
      </c>
      <c r="G772" s="11" t="s">
        <v>9</v>
      </c>
      <c r="H772" s="1" t="e">
        <f>VLOOKUP(C772,$A$1536:$C$1747,3,FALSE)</f>
        <v>#N/A</v>
      </c>
    </row>
    <row r="773" spans="1:8" x14ac:dyDescent="0.25">
      <c r="A773" s="5" t="s">
        <v>563</v>
      </c>
      <c r="B773" s="22">
        <v>45510</v>
      </c>
      <c r="C773" s="12" t="s">
        <v>820</v>
      </c>
      <c r="D773" s="12">
        <v>-7125.3</v>
      </c>
      <c r="E773" s="9">
        <v>45443</v>
      </c>
      <c r="F773" s="12" t="s">
        <v>942</v>
      </c>
      <c r="G773" s="11" t="s">
        <v>9</v>
      </c>
      <c r="H773" s="1" t="e">
        <f>VLOOKUP(C773,$A$1536:$C$1747,3,FALSE)</f>
        <v>#N/A</v>
      </c>
    </row>
    <row r="774" spans="1:8" x14ac:dyDescent="0.25">
      <c r="A774" s="5" t="s">
        <v>563</v>
      </c>
      <c r="B774" s="22">
        <v>45510</v>
      </c>
      <c r="C774" s="12" t="s">
        <v>820</v>
      </c>
      <c r="D774" s="12">
        <v>-7125.3</v>
      </c>
      <c r="E774" s="9">
        <v>45473</v>
      </c>
      <c r="F774" s="12" t="s">
        <v>943</v>
      </c>
      <c r="G774" s="11" t="s">
        <v>9</v>
      </c>
      <c r="H774" s="1" t="e">
        <f>VLOOKUP(C774,$A$1536:$C$1747,3,FALSE)</f>
        <v>#N/A</v>
      </c>
    </row>
    <row r="775" spans="1:8" x14ac:dyDescent="0.25">
      <c r="A775" s="5" t="s">
        <v>563</v>
      </c>
      <c r="B775" s="22">
        <v>45510</v>
      </c>
      <c r="C775" s="12" t="s">
        <v>771</v>
      </c>
      <c r="D775" s="12">
        <v>-3961.13</v>
      </c>
      <c r="E775" s="9">
        <v>45473</v>
      </c>
      <c r="F775" s="12" t="s">
        <v>944</v>
      </c>
      <c r="G775" s="11" t="s">
        <v>9</v>
      </c>
      <c r="H775" s="1" t="e">
        <f>VLOOKUP(C775,$A$1536:$C$1747,3,FALSE)</f>
        <v>#N/A</v>
      </c>
    </row>
    <row r="776" spans="1:8" x14ac:dyDescent="0.25">
      <c r="A776" s="5" t="s">
        <v>563</v>
      </c>
      <c r="B776" s="22">
        <v>45510</v>
      </c>
      <c r="C776" s="12" t="s">
        <v>771</v>
      </c>
      <c r="D776" s="12">
        <v>-379.12</v>
      </c>
      <c r="E776" s="9">
        <v>45473</v>
      </c>
      <c r="F776" s="12" t="s">
        <v>944</v>
      </c>
      <c r="G776" s="11" t="s">
        <v>9</v>
      </c>
      <c r="H776" s="1" t="e">
        <f>VLOOKUP(C776,$A$1536:$C$1747,3,FALSE)</f>
        <v>#N/A</v>
      </c>
    </row>
    <row r="777" spans="1:8" x14ac:dyDescent="0.25">
      <c r="A777" s="5" t="s">
        <v>563</v>
      </c>
      <c r="B777" s="22">
        <v>45510</v>
      </c>
      <c r="C777" s="12" t="s">
        <v>771</v>
      </c>
      <c r="D777" s="12">
        <v>-2425.6799999999998</v>
      </c>
      <c r="E777" s="9">
        <v>45473</v>
      </c>
      <c r="F777" s="12" t="s">
        <v>945</v>
      </c>
      <c r="G777" s="11" t="s">
        <v>9</v>
      </c>
      <c r="H777" s="1" t="e">
        <f>VLOOKUP(C777,$A$1536:$C$1747,3,FALSE)</f>
        <v>#N/A</v>
      </c>
    </row>
    <row r="778" spans="1:8" x14ac:dyDescent="0.25">
      <c r="A778" s="5" t="s">
        <v>563</v>
      </c>
      <c r="B778" s="22">
        <v>45510</v>
      </c>
      <c r="C778" s="12" t="s">
        <v>771</v>
      </c>
      <c r="D778" s="12">
        <v>-742.98</v>
      </c>
      <c r="E778" s="9">
        <v>45473</v>
      </c>
      <c r="F778" s="12" t="s">
        <v>945</v>
      </c>
      <c r="G778" s="11" t="s">
        <v>9</v>
      </c>
      <c r="H778" s="1" t="e">
        <f>VLOOKUP(C778,$A$1536:$C$1747,3,FALSE)</f>
        <v>#N/A</v>
      </c>
    </row>
    <row r="779" spans="1:8" x14ac:dyDescent="0.25">
      <c r="A779" s="5" t="s">
        <v>563</v>
      </c>
      <c r="B779" s="22">
        <v>45510</v>
      </c>
      <c r="C779" s="12" t="s">
        <v>946</v>
      </c>
      <c r="D779" s="12">
        <v>-4251.84</v>
      </c>
      <c r="E779" s="9">
        <v>45488</v>
      </c>
      <c r="F779" s="12" t="s">
        <v>947</v>
      </c>
      <c r="G779" s="11" t="s">
        <v>9</v>
      </c>
      <c r="H779" s="1" t="e">
        <f>VLOOKUP(C779,$A$1536:$C$1747,3,FALSE)</f>
        <v>#N/A</v>
      </c>
    </row>
    <row r="780" spans="1:8" x14ac:dyDescent="0.25">
      <c r="A780" s="5" t="s">
        <v>563</v>
      </c>
      <c r="B780" s="22">
        <v>45510</v>
      </c>
      <c r="C780" s="12" t="s">
        <v>948</v>
      </c>
      <c r="D780" s="12">
        <v>-1702.8</v>
      </c>
      <c r="E780" s="9">
        <v>45461</v>
      </c>
      <c r="F780" s="12" t="s">
        <v>949</v>
      </c>
      <c r="G780" s="11" t="s">
        <v>9</v>
      </c>
      <c r="H780" s="1" t="e">
        <f>VLOOKUP(C780,$A$1536:$C$1747,3,FALSE)</f>
        <v>#N/A</v>
      </c>
    </row>
    <row r="781" spans="1:8" x14ac:dyDescent="0.25">
      <c r="A781" s="5" t="s">
        <v>563</v>
      </c>
      <c r="B781" s="22">
        <v>45525</v>
      </c>
      <c r="C781" s="12" t="s">
        <v>180</v>
      </c>
      <c r="D781" s="12">
        <v>-4.41</v>
      </c>
      <c r="E781" s="9">
        <v>45491</v>
      </c>
      <c r="F781" s="12" t="s">
        <v>950</v>
      </c>
      <c r="G781" s="11" t="s">
        <v>182</v>
      </c>
      <c r="H781" s="1" t="e">
        <f>VLOOKUP(C781,$A$1536:$C$1747,3,FALSE)</f>
        <v>#N/A</v>
      </c>
    </row>
    <row r="782" spans="1:8" x14ac:dyDescent="0.25">
      <c r="A782" s="5" t="s">
        <v>563</v>
      </c>
      <c r="B782" s="22">
        <v>45525</v>
      </c>
      <c r="C782" s="12" t="s">
        <v>180</v>
      </c>
      <c r="D782" s="12">
        <v>-13.36</v>
      </c>
      <c r="E782" s="9">
        <v>45498</v>
      </c>
      <c r="F782" s="12" t="s">
        <v>951</v>
      </c>
      <c r="G782" s="11" t="s">
        <v>182</v>
      </c>
      <c r="H782" s="1" t="e">
        <f>VLOOKUP(C782,$A$1536:$C$1747,3,FALSE)</f>
        <v>#N/A</v>
      </c>
    </row>
    <row r="783" spans="1:8" x14ac:dyDescent="0.25">
      <c r="A783" s="5" t="s">
        <v>563</v>
      </c>
      <c r="B783" s="22">
        <v>45531</v>
      </c>
      <c r="C783" s="12" t="s">
        <v>952</v>
      </c>
      <c r="D783" s="12">
        <v>-295</v>
      </c>
      <c r="E783" s="9">
        <v>45512</v>
      </c>
      <c r="F783" s="12" t="s">
        <v>953</v>
      </c>
      <c r="G783" s="11" t="s">
        <v>9</v>
      </c>
      <c r="H783" s="1" t="e">
        <f>VLOOKUP(C783,$A$1536:$C$1747,3,FALSE)</f>
        <v>#N/A</v>
      </c>
    </row>
    <row r="784" spans="1:8" x14ac:dyDescent="0.25">
      <c r="A784" s="5" t="s">
        <v>563</v>
      </c>
      <c r="B784" s="22">
        <v>45531</v>
      </c>
      <c r="C784" s="12" t="s">
        <v>954</v>
      </c>
      <c r="D784" s="12">
        <v>-6000</v>
      </c>
      <c r="E784" s="9">
        <v>45491</v>
      </c>
      <c r="F784" s="12" t="s">
        <v>955</v>
      </c>
      <c r="G784" s="11" t="s">
        <v>9</v>
      </c>
      <c r="H784" s="1" t="e">
        <f>VLOOKUP(C784,$A$1536:$C$1747,3,FALSE)</f>
        <v>#N/A</v>
      </c>
    </row>
    <row r="785" spans="1:8" x14ac:dyDescent="0.25">
      <c r="A785" s="5" t="s">
        <v>563</v>
      </c>
      <c r="B785" s="22">
        <v>45532</v>
      </c>
      <c r="C785" s="12" t="s">
        <v>252</v>
      </c>
      <c r="D785" s="12">
        <v>-126</v>
      </c>
      <c r="E785" s="9">
        <v>45504</v>
      </c>
      <c r="F785" s="12" t="s">
        <v>956</v>
      </c>
      <c r="G785" s="11" t="s">
        <v>9</v>
      </c>
      <c r="H785" s="1" t="e">
        <f>VLOOKUP(C785,$A$1536:$C$1747,3,FALSE)</f>
        <v>#N/A</v>
      </c>
    </row>
    <row r="786" spans="1:8" x14ac:dyDescent="0.25">
      <c r="A786" s="5" t="s">
        <v>563</v>
      </c>
      <c r="B786" s="22">
        <v>45532</v>
      </c>
      <c r="C786" s="12" t="s">
        <v>252</v>
      </c>
      <c r="D786" s="12">
        <v>-90</v>
      </c>
      <c r="E786" s="9">
        <v>45504</v>
      </c>
      <c r="F786" s="12" t="s">
        <v>957</v>
      </c>
      <c r="G786" s="11" t="s">
        <v>9</v>
      </c>
      <c r="H786" s="1" t="e">
        <f>VLOOKUP(C786,$A$1536:$C$1747,3,FALSE)</f>
        <v>#N/A</v>
      </c>
    </row>
    <row r="787" spans="1:8" x14ac:dyDescent="0.25">
      <c r="A787" s="5" t="s">
        <v>563</v>
      </c>
      <c r="B787" s="22">
        <v>45532</v>
      </c>
      <c r="C787" s="12" t="s">
        <v>408</v>
      </c>
      <c r="D787" s="12">
        <v>-2600</v>
      </c>
      <c r="E787" s="9">
        <v>45499</v>
      </c>
      <c r="F787" s="12" t="s">
        <v>958</v>
      </c>
      <c r="G787" s="11" t="s">
        <v>9</v>
      </c>
      <c r="H787" s="1" t="e">
        <f>VLOOKUP(C787,$A$1536:$C$1747,3,FALSE)</f>
        <v>#N/A</v>
      </c>
    </row>
    <row r="788" spans="1:8" x14ac:dyDescent="0.25">
      <c r="A788" s="5" t="s">
        <v>563</v>
      </c>
      <c r="B788" s="22">
        <v>45532</v>
      </c>
      <c r="C788" s="12" t="s">
        <v>408</v>
      </c>
      <c r="D788" s="12">
        <v>-2600</v>
      </c>
      <c r="E788" s="9">
        <v>45499</v>
      </c>
      <c r="F788" s="12" t="s">
        <v>959</v>
      </c>
      <c r="G788" s="11" t="s">
        <v>9</v>
      </c>
      <c r="H788" s="1" t="e">
        <f>VLOOKUP(C788,$A$1536:$C$1747,3,FALSE)</f>
        <v>#N/A</v>
      </c>
    </row>
    <row r="789" spans="1:8" x14ac:dyDescent="0.25">
      <c r="A789" s="5" t="s">
        <v>563</v>
      </c>
      <c r="B789" s="22">
        <v>45532</v>
      </c>
      <c r="C789" s="12" t="s">
        <v>960</v>
      </c>
      <c r="D789" s="12">
        <v>-311.35000000000002</v>
      </c>
      <c r="E789" s="9">
        <v>45473</v>
      </c>
      <c r="F789" s="12" t="s">
        <v>961</v>
      </c>
      <c r="G789" s="11" t="s">
        <v>9</v>
      </c>
      <c r="H789" s="1" t="e">
        <f>VLOOKUP(C789,$A$1536:$C$1747,3,FALSE)</f>
        <v>#N/A</v>
      </c>
    </row>
    <row r="790" spans="1:8" x14ac:dyDescent="0.25">
      <c r="A790" s="5" t="s">
        <v>563</v>
      </c>
      <c r="B790" s="22">
        <v>45532</v>
      </c>
      <c r="C790" s="12" t="s">
        <v>252</v>
      </c>
      <c r="D790" s="12">
        <v>-126</v>
      </c>
      <c r="E790" s="9">
        <v>45504</v>
      </c>
      <c r="F790" s="12" t="s">
        <v>956</v>
      </c>
      <c r="G790" s="11" t="s">
        <v>9</v>
      </c>
      <c r="H790" s="1" t="e">
        <f>VLOOKUP(C790,$A$1536:$C$1747,3,FALSE)</f>
        <v>#N/A</v>
      </c>
    </row>
    <row r="791" spans="1:8" x14ac:dyDescent="0.25">
      <c r="A791" s="5" t="s">
        <v>563</v>
      </c>
      <c r="B791" s="22">
        <v>45532</v>
      </c>
      <c r="C791" s="12" t="s">
        <v>962</v>
      </c>
      <c r="D791" s="12">
        <v>-500</v>
      </c>
      <c r="E791" s="9">
        <v>45504</v>
      </c>
      <c r="F791" s="12" t="s">
        <v>963</v>
      </c>
      <c r="G791" s="11" t="s">
        <v>9</v>
      </c>
      <c r="H791" s="1" t="e">
        <f>VLOOKUP(C791,$A$1536:$C$1747,3,FALSE)</f>
        <v>#N/A</v>
      </c>
    </row>
    <row r="792" spans="1:8" x14ac:dyDescent="0.25">
      <c r="A792" s="5" t="s">
        <v>563</v>
      </c>
      <c r="B792" s="22">
        <v>45532</v>
      </c>
      <c r="C792" s="12" t="s">
        <v>252</v>
      </c>
      <c r="D792" s="12">
        <v>-90</v>
      </c>
      <c r="E792" s="9">
        <v>45504</v>
      </c>
      <c r="F792" s="12" t="s">
        <v>957</v>
      </c>
      <c r="G792" s="11" t="s">
        <v>9</v>
      </c>
      <c r="H792" s="1" t="e">
        <f>VLOOKUP(C792,$A$1536:$C$1747,3,FALSE)</f>
        <v>#N/A</v>
      </c>
    </row>
    <row r="793" spans="1:8" x14ac:dyDescent="0.25">
      <c r="A793" s="5" t="s">
        <v>563</v>
      </c>
      <c r="B793" s="22">
        <v>45532</v>
      </c>
      <c r="C793" s="12" t="s">
        <v>408</v>
      </c>
      <c r="D793" s="12">
        <v>-2150</v>
      </c>
      <c r="E793" s="9">
        <v>45499</v>
      </c>
      <c r="F793" s="12" t="s">
        <v>964</v>
      </c>
      <c r="G793" s="11" t="s">
        <v>9</v>
      </c>
      <c r="H793" s="1" t="e">
        <f>VLOOKUP(C793,$A$1536:$C$1747,3,FALSE)</f>
        <v>#N/A</v>
      </c>
    </row>
    <row r="794" spans="1:8" x14ac:dyDescent="0.25">
      <c r="A794" s="5" t="s">
        <v>563</v>
      </c>
      <c r="B794" s="22">
        <v>45532</v>
      </c>
      <c r="C794" s="12" t="s">
        <v>408</v>
      </c>
      <c r="D794" s="12">
        <v>-2150</v>
      </c>
      <c r="E794" s="9">
        <v>45499</v>
      </c>
      <c r="F794" s="12" t="s">
        <v>965</v>
      </c>
      <c r="G794" s="11" t="s">
        <v>9</v>
      </c>
      <c r="H794" s="1" t="e">
        <f>VLOOKUP(C794,$A$1536:$C$1747,3,FALSE)</f>
        <v>#N/A</v>
      </c>
    </row>
    <row r="795" spans="1:8" x14ac:dyDescent="0.25">
      <c r="A795" s="5" t="s">
        <v>563</v>
      </c>
      <c r="B795" s="22">
        <v>45532</v>
      </c>
      <c r="C795" s="12" t="s">
        <v>966</v>
      </c>
      <c r="D795" s="12">
        <v>-1250</v>
      </c>
      <c r="E795" s="9">
        <v>45491</v>
      </c>
      <c r="F795" s="12" t="s">
        <v>967</v>
      </c>
      <c r="G795" s="11" t="s">
        <v>9</v>
      </c>
      <c r="H795" s="1" t="e">
        <f>VLOOKUP(C795,$A$1536:$C$1747,3,FALSE)</f>
        <v>#N/A</v>
      </c>
    </row>
    <row r="796" spans="1:8" x14ac:dyDescent="0.25">
      <c r="A796" s="5" t="s">
        <v>563</v>
      </c>
      <c r="B796" s="22">
        <v>45532</v>
      </c>
      <c r="C796" s="12" t="s">
        <v>968</v>
      </c>
      <c r="D796" s="12">
        <v>-115</v>
      </c>
      <c r="E796" s="9">
        <v>45499</v>
      </c>
      <c r="F796" s="12" t="s">
        <v>969</v>
      </c>
      <c r="G796" s="11" t="s">
        <v>9</v>
      </c>
      <c r="H796" s="1" t="e">
        <f>VLOOKUP(C796,$A$1536:$C$1747,3,FALSE)</f>
        <v>#N/A</v>
      </c>
    </row>
    <row r="797" spans="1:8" x14ac:dyDescent="0.25">
      <c r="A797" s="5" t="s">
        <v>563</v>
      </c>
      <c r="B797" s="22">
        <v>45532</v>
      </c>
      <c r="C797" s="12" t="s">
        <v>365</v>
      </c>
      <c r="D797" s="12">
        <v>-394.02</v>
      </c>
      <c r="E797" s="9">
        <v>45474</v>
      </c>
      <c r="F797" s="12" t="s">
        <v>970</v>
      </c>
      <c r="G797" s="11" t="s">
        <v>9</v>
      </c>
      <c r="H797" s="1" t="e">
        <f>VLOOKUP(C797,$A$1536:$C$1747,3,FALSE)</f>
        <v>#N/A</v>
      </c>
    </row>
    <row r="798" spans="1:8" x14ac:dyDescent="0.25">
      <c r="A798" s="5" t="s">
        <v>563</v>
      </c>
      <c r="B798" s="22">
        <v>45532</v>
      </c>
      <c r="C798" s="12" t="s">
        <v>365</v>
      </c>
      <c r="D798" s="12">
        <v>-49.25</v>
      </c>
      <c r="E798" s="9">
        <v>45474</v>
      </c>
      <c r="F798" s="12" t="s">
        <v>971</v>
      </c>
      <c r="G798" s="11" t="s">
        <v>9</v>
      </c>
      <c r="H798" s="1" t="e">
        <f>VLOOKUP(C798,$A$1536:$C$1747,3,FALSE)</f>
        <v>#N/A</v>
      </c>
    </row>
    <row r="799" spans="1:8" x14ac:dyDescent="0.25">
      <c r="A799" s="5" t="s">
        <v>563</v>
      </c>
      <c r="B799" s="22">
        <v>45532</v>
      </c>
      <c r="C799" s="12" t="s">
        <v>809</v>
      </c>
      <c r="D799" s="12">
        <v>-902.8</v>
      </c>
      <c r="E799" s="9">
        <v>45475</v>
      </c>
      <c r="F799" s="12" t="s">
        <v>972</v>
      </c>
      <c r="G799" s="11" t="s">
        <v>9</v>
      </c>
      <c r="H799" s="1" t="e">
        <f>VLOOKUP(C799,$A$1536:$C$1747,3,FALSE)</f>
        <v>#N/A</v>
      </c>
    </row>
    <row r="800" spans="1:8" x14ac:dyDescent="0.25">
      <c r="A800" s="5" t="s">
        <v>563</v>
      </c>
      <c r="B800" s="22">
        <v>45532</v>
      </c>
      <c r="C800" s="12" t="s">
        <v>837</v>
      </c>
      <c r="D800" s="12">
        <v>-1265</v>
      </c>
      <c r="E800" s="9">
        <v>45470</v>
      </c>
      <c r="F800" s="12" t="s">
        <v>973</v>
      </c>
      <c r="G800" s="11" t="s">
        <v>9</v>
      </c>
      <c r="H800" s="1" t="e">
        <f>VLOOKUP(C800,$A$1536:$C$1747,3,FALSE)</f>
        <v>#N/A</v>
      </c>
    </row>
    <row r="801" spans="1:8" x14ac:dyDescent="0.25">
      <c r="A801" s="5" t="s">
        <v>563</v>
      </c>
      <c r="B801" s="22">
        <v>45532</v>
      </c>
      <c r="C801" s="12" t="s">
        <v>974</v>
      </c>
      <c r="D801" s="12">
        <v>-607.5</v>
      </c>
      <c r="E801" s="9">
        <v>45502</v>
      </c>
      <c r="F801" s="12" t="s">
        <v>975</v>
      </c>
      <c r="G801" s="11" t="s">
        <v>9</v>
      </c>
      <c r="H801" s="1" t="e">
        <f>VLOOKUP(C801,$A$1536:$C$1747,3,FALSE)</f>
        <v>#N/A</v>
      </c>
    </row>
    <row r="802" spans="1:8" x14ac:dyDescent="0.25">
      <c r="A802" s="5" t="s">
        <v>563</v>
      </c>
      <c r="B802" s="22">
        <v>45532</v>
      </c>
      <c r="C802" s="12" t="s">
        <v>832</v>
      </c>
      <c r="D802" s="12">
        <v>-6373</v>
      </c>
      <c r="E802" s="9">
        <v>45492</v>
      </c>
      <c r="F802" s="12" t="s">
        <v>976</v>
      </c>
      <c r="G802" s="11" t="s">
        <v>9</v>
      </c>
      <c r="H802" s="1" t="e">
        <f>VLOOKUP(C802,$A$1536:$C$1747,3,FALSE)</f>
        <v>#N/A</v>
      </c>
    </row>
    <row r="803" spans="1:8" x14ac:dyDescent="0.25">
      <c r="A803" s="5" t="s">
        <v>563</v>
      </c>
      <c r="B803" s="22">
        <v>45532</v>
      </c>
      <c r="C803" s="12" t="s">
        <v>71</v>
      </c>
      <c r="D803" s="12">
        <v>-280</v>
      </c>
      <c r="E803" s="9">
        <v>45492</v>
      </c>
      <c r="F803" s="12" t="s">
        <v>977</v>
      </c>
      <c r="G803" s="11" t="s">
        <v>9</v>
      </c>
      <c r="H803" s="1" t="e">
        <f>VLOOKUP(C803,$A$1536:$C$1747,3,FALSE)</f>
        <v>#N/A</v>
      </c>
    </row>
    <row r="804" spans="1:8" x14ac:dyDescent="0.25">
      <c r="A804" s="5" t="s">
        <v>563</v>
      </c>
      <c r="B804" s="22">
        <v>45532</v>
      </c>
      <c r="C804" s="12" t="s">
        <v>846</v>
      </c>
      <c r="D804" s="12">
        <v>-4014.87</v>
      </c>
      <c r="E804" s="9">
        <v>45504</v>
      </c>
      <c r="F804" s="12" t="s">
        <v>978</v>
      </c>
      <c r="G804" s="11" t="s">
        <v>9</v>
      </c>
      <c r="H804" s="1" t="e">
        <f>VLOOKUP(C804,$A$1536:$C$1747,3,FALSE)</f>
        <v>#N/A</v>
      </c>
    </row>
    <row r="805" spans="1:8" x14ac:dyDescent="0.25">
      <c r="A805" s="5" t="s">
        <v>563</v>
      </c>
      <c r="B805" s="22">
        <v>45532</v>
      </c>
      <c r="C805" s="12" t="s">
        <v>846</v>
      </c>
      <c r="D805" s="12">
        <v>-538.86</v>
      </c>
      <c r="E805" s="9">
        <v>45504</v>
      </c>
      <c r="F805" s="12" t="s">
        <v>978</v>
      </c>
      <c r="G805" s="11" t="s">
        <v>9</v>
      </c>
      <c r="H805" s="1" t="e">
        <f>VLOOKUP(C805,$A$1536:$C$1747,3,FALSE)</f>
        <v>#N/A</v>
      </c>
    </row>
    <row r="806" spans="1:8" x14ac:dyDescent="0.25">
      <c r="A806" s="5" t="s">
        <v>563</v>
      </c>
      <c r="B806" s="22">
        <v>45532</v>
      </c>
      <c r="C806" s="12" t="s">
        <v>835</v>
      </c>
      <c r="D806" s="12">
        <v>-14332.68</v>
      </c>
      <c r="E806" s="9">
        <v>45485</v>
      </c>
      <c r="F806" s="12" t="s">
        <v>979</v>
      </c>
      <c r="G806" s="11" t="s">
        <v>9</v>
      </c>
      <c r="H806" s="1" t="e">
        <f>VLOOKUP(C806,$A$1536:$C$1747,3,FALSE)</f>
        <v>#N/A</v>
      </c>
    </row>
    <row r="807" spans="1:8" x14ac:dyDescent="0.25">
      <c r="A807" s="5" t="s">
        <v>563</v>
      </c>
      <c r="B807" s="22">
        <v>45532</v>
      </c>
      <c r="C807" s="12" t="s">
        <v>802</v>
      </c>
      <c r="D807" s="12">
        <v>-189</v>
      </c>
      <c r="E807" s="9">
        <v>45495</v>
      </c>
      <c r="F807" s="12" t="s">
        <v>980</v>
      </c>
      <c r="G807" s="11" t="s">
        <v>9</v>
      </c>
      <c r="H807" s="1" t="e">
        <f>VLOOKUP(C807,$A$1536:$C$1747,3,FALSE)</f>
        <v>#N/A</v>
      </c>
    </row>
    <row r="808" spans="1:8" x14ac:dyDescent="0.25">
      <c r="A808" s="5" t="s">
        <v>563</v>
      </c>
      <c r="B808" s="22">
        <v>45532</v>
      </c>
      <c r="C808" s="12" t="s">
        <v>981</v>
      </c>
      <c r="D808" s="12">
        <v>-216</v>
      </c>
      <c r="E808" s="9">
        <v>45504</v>
      </c>
      <c r="F808" s="12" t="s">
        <v>982</v>
      </c>
      <c r="G808" s="11" t="s">
        <v>9</v>
      </c>
      <c r="H808" s="1" t="e">
        <f>VLOOKUP(C808,$A$1536:$C$1747,3,FALSE)</f>
        <v>#N/A</v>
      </c>
    </row>
    <row r="809" spans="1:8" x14ac:dyDescent="0.25">
      <c r="A809" s="5" t="s">
        <v>563</v>
      </c>
      <c r="B809" s="22">
        <v>45532</v>
      </c>
      <c r="C809" s="12" t="s">
        <v>981</v>
      </c>
      <c r="D809" s="12">
        <v>-212.46</v>
      </c>
      <c r="E809" s="9">
        <v>45504</v>
      </c>
      <c r="F809" s="12" t="s">
        <v>983</v>
      </c>
      <c r="G809" s="11" t="s">
        <v>9</v>
      </c>
      <c r="H809" s="1" t="e">
        <f>VLOOKUP(C809,$A$1536:$C$1747,3,FALSE)</f>
        <v>#N/A</v>
      </c>
    </row>
    <row r="810" spans="1:8" x14ac:dyDescent="0.25">
      <c r="A810" s="5" t="s">
        <v>563</v>
      </c>
      <c r="B810" s="22">
        <v>45532</v>
      </c>
      <c r="C810" s="12" t="s">
        <v>984</v>
      </c>
      <c r="D810" s="12">
        <v>-161.62</v>
      </c>
      <c r="E810" s="9">
        <v>45461</v>
      </c>
      <c r="F810" s="12" t="s">
        <v>985</v>
      </c>
      <c r="G810" s="11" t="s">
        <v>9</v>
      </c>
      <c r="H810" s="1" t="e">
        <f>VLOOKUP(C810,$A$1536:$C$1747,3,FALSE)</f>
        <v>#N/A</v>
      </c>
    </row>
    <row r="811" spans="1:8" x14ac:dyDescent="0.25">
      <c r="A811" s="5" t="s">
        <v>563</v>
      </c>
      <c r="B811" s="22">
        <v>45532</v>
      </c>
      <c r="C811" s="12" t="s">
        <v>931</v>
      </c>
      <c r="D811" s="12">
        <v>-150</v>
      </c>
      <c r="E811" s="9">
        <v>45504</v>
      </c>
      <c r="F811" s="12" t="s">
        <v>986</v>
      </c>
      <c r="G811" s="11" t="s">
        <v>9</v>
      </c>
      <c r="H811" s="1" t="e">
        <f>VLOOKUP(C811,$A$1536:$C$1747,3,FALSE)</f>
        <v>#N/A</v>
      </c>
    </row>
    <row r="812" spans="1:8" x14ac:dyDescent="0.25">
      <c r="A812" s="5" t="s">
        <v>563</v>
      </c>
      <c r="B812" s="22">
        <v>45532</v>
      </c>
      <c r="C812" s="12" t="s">
        <v>771</v>
      </c>
      <c r="D812" s="12">
        <v>-3921.97</v>
      </c>
      <c r="E812" s="9">
        <v>45504</v>
      </c>
      <c r="F812" s="12" t="s">
        <v>987</v>
      </c>
      <c r="G812" s="11" t="s">
        <v>9</v>
      </c>
      <c r="H812" s="1" t="e">
        <f>VLOOKUP(C812,$A$1536:$C$1747,3,FALSE)</f>
        <v>#N/A</v>
      </c>
    </row>
    <row r="813" spans="1:8" x14ac:dyDescent="0.25">
      <c r="A813" s="5" t="s">
        <v>563</v>
      </c>
      <c r="B813" s="22">
        <v>45532</v>
      </c>
      <c r="C813" s="12" t="s">
        <v>771</v>
      </c>
      <c r="D813" s="12">
        <v>-688.47</v>
      </c>
      <c r="E813" s="9">
        <v>45504</v>
      </c>
      <c r="F813" s="12" t="s">
        <v>987</v>
      </c>
      <c r="G813" s="11" t="s">
        <v>9</v>
      </c>
      <c r="H813" s="1" t="e">
        <f>VLOOKUP(C813,$A$1536:$C$1747,3,FALSE)</f>
        <v>#N/A</v>
      </c>
    </row>
    <row r="814" spans="1:8" x14ac:dyDescent="0.25">
      <c r="A814" s="5" t="s">
        <v>563</v>
      </c>
      <c r="B814" s="22">
        <v>45532</v>
      </c>
      <c r="C814" s="12" t="s">
        <v>771</v>
      </c>
      <c r="D814" s="12">
        <v>-3648.19</v>
      </c>
      <c r="E814" s="9">
        <v>45499</v>
      </c>
      <c r="F814" s="12" t="s">
        <v>988</v>
      </c>
      <c r="G814" s="11" t="s">
        <v>9</v>
      </c>
      <c r="H814" s="1" t="e">
        <f>VLOOKUP(C814,$A$1536:$C$1747,3,FALSE)</f>
        <v>#N/A</v>
      </c>
    </row>
    <row r="815" spans="1:8" x14ac:dyDescent="0.25">
      <c r="A815" s="5" t="s">
        <v>563</v>
      </c>
      <c r="B815" s="22">
        <v>45532</v>
      </c>
      <c r="C815" s="12" t="s">
        <v>771</v>
      </c>
      <c r="D815" s="12">
        <v>-336.53</v>
      </c>
      <c r="E815" s="9">
        <v>45499</v>
      </c>
      <c r="F815" s="12" t="s">
        <v>988</v>
      </c>
      <c r="G815" s="11" t="s">
        <v>9</v>
      </c>
      <c r="H815" s="1" t="e">
        <f>VLOOKUP(C815,$A$1536:$C$1747,3,FALSE)</f>
        <v>#N/A</v>
      </c>
    </row>
    <row r="816" spans="1:8" x14ac:dyDescent="0.25">
      <c r="A816" s="5" t="s">
        <v>563</v>
      </c>
      <c r="B816" s="22">
        <v>45532</v>
      </c>
      <c r="C816" s="12" t="s">
        <v>771</v>
      </c>
      <c r="D816" s="12">
        <v>-3402.67</v>
      </c>
      <c r="E816" s="9">
        <v>45499</v>
      </c>
      <c r="F816" s="12" t="s">
        <v>989</v>
      </c>
      <c r="G816" s="11" t="s">
        <v>9</v>
      </c>
      <c r="H816" s="1" t="e">
        <f>VLOOKUP(C816,$A$1536:$C$1747,3,FALSE)</f>
        <v>#N/A</v>
      </c>
    </row>
    <row r="817" spans="1:8" x14ac:dyDescent="0.25">
      <c r="A817" s="5" t="s">
        <v>563</v>
      </c>
      <c r="B817" s="22">
        <v>45532</v>
      </c>
      <c r="C817" s="12" t="s">
        <v>771</v>
      </c>
      <c r="D817" s="12">
        <v>-4014.49</v>
      </c>
      <c r="E817" s="9">
        <v>45499</v>
      </c>
      <c r="F817" s="12" t="s">
        <v>990</v>
      </c>
      <c r="G817" s="11" t="s">
        <v>9</v>
      </c>
      <c r="H817" s="1" t="e">
        <f>VLOOKUP(C817,$A$1536:$C$1747,3,FALSE)</f>
        <v>#N/A</v>
      </c>
    </row>
    <row r="818" spans="1:8" x14ac:dyDescent="0.25">
      <c r="A818" s="5" t="s">
        <v>563</v>
      </c>
      <c r="B818" s="22">
        <v>45532</v>
      </c>
      <c r="C818" s="12" t="s">
        <v>771</v>
      </c>
      <c r="D818" s="12">
        <v>-535.74</v>
      </c>
      <c r="E818" s="9">
        <v>45499</v>
      </c>
      <c r="F818" s="12" t="s">
        <v>990</v>
      </c>
      <c r="G818" s="11" t="s">
        <v>9</v>
      </c>
      <c r="H818" s="1" t="e">
        <f>VLOOKUP(C818,$A$1536:$C$1747,3,FALSE)</f>
        <v>#N/A</v>
      </c>
    </row>
    <row r="819" spans="1:8" x14ac:dyDescent="0.25">
      <c r="A819" s="5" t="s">
        <v>563</v>
      </c>
      <c r="B819" s="22">
        <v>45532</v>
      </c>
      <c r="C819" s="12" t="s">
        <v>771</v>
      </c>
      <c r="D819" s="12">
        <v>-3044.52</v>
      </c>
      <c r="E819" s="9">
        <v>45499</v>
      </c>
      <c r="F819" s="12" t="s">
        <v>991</v>
      </c>
      <c r="G819" s="11" t="s">
        <v>9</v>
      </c>
      <c r="H819" s="1" t="e">
        <f>VLOOKUP(C819,$A$1536:$C$1747,3,FALSE)</f>
        <v>#N/A</v>
      </c>
    </row>
    <row r="820" spans="1:8" x14ac:dyDescent="0.25">
      <c r="A820" s="5" t="s">
        <v>563</v>
      </c>
      <c r="B820" s="22">
        <v>45532</v>
      </c>
      <c r="C820" s="12" t="s">
        <v>771</v>
      </c>
      <c r="D820" s="12">
        <v>-3785.96</v>
      </c>
      <c r="E820" s="9">
        <v>45504</v>
      </c>
      <c r="F820" s="12" t="s">
        <v>992</v>
      </c>
      <c r="G820" s="11" t="s">
        <v>9</v>
      </c>
      <c r="H820" s="1" t="e">
        <f>VLOOKUP(C820,$A$1536:$C$1747,3,FALSE)</f>
        <v>#N/A</v>
      </c>
    </row>
    <row r="821" spans="1:8" x14ac:dyDescent="0.25">
      <c r="A821" s="5" t="s">
        <v>563</v>
      </c>
      <c r="B821" s="22">
        <v>45532</v>
      </c>
      <c r="C821" s="12" t="s">
        <v>771</v>
      </c>
      <c r="D821" s="12">
        <v>-3776.54</v>
      </c>
      <c r="E821" s="9">
        <v>45499</v>
      </c>
      <c r="F821" s="12" t="s">
        <v>993</v>
      </c>
      <c r="G821" s="11" t="s">
        <v>9</v>
      </c>
      <c r="H821" s="1" t="e">
        <f>VLOOKUP(C821,$A$1536:$C$1747,3,FALSE)</f>
        <v>#N/A</v>
      </c>
    </row>
    <row r="822" spans="1:8" x14ac:dyDescent="0.25">
      <c r="A822" s="5" t="s">
        <v>563</v>
      </c>
      <c r="B822" s="22">
        <v>45532</v>
      </c>
      <c r="C822" s="12" t="s">
        <v>771</v>
      </c>
      <c r="D822" s="12">
        <v>-405.02</v>
      </c>
      <c r="E822" s="9">
        <v>45499</v>
      </c>
      <c r="F822" s="12" t="s">
        <v>993</v>
      </c>
      <c r="G822" s="11" t="s">
        <v>9</v>
      </c>
      <c r="H822" s="1" t="e">
        <f>VLOOKUP(C822,$A$1536:$C$1747,3,FALSE)</f>
        <v>#N/A</v>
      </c>
    </row>
    <row r="823" spans="1:8" x14ac:dyDescent="0.25">
      <c r="A823" s="5" t="s">
        <v>563</v>
      </c>
      <c r="B823" s="22">
        <v>45532</v>
      </c>
      <c r="C823" s="12" t="s">
        <v>771</v>
      </c>
      <c r="D823" s="12">
        <v>-3336.62</v>
      </c>
      <c r="E823" s="9">
        <v>45499</v>
      </c>
      <c r="F823" s="12" t="s">
        <v>994</v>
      </c>
      <c r="G823" s="11" t="s">
        <v>9</v>
      </c>
      <c r="H823" s="1" t="e">
        <f>VLOOKUP(C823,$A$1536:$C$1747,3,FALSE)</f>
        <v>#N/A</v>
      </c>
    </row>
    <row r="824" spans="1:8" x14ac:dyDescent="0.25">
      <c r="A824" s="5" t="s">
        <v>563</v>
      </c>
      <c r="B824" s="22">
        <v>45532</v>
      </c>
      <c r="C824" s="12" t="s">
        <v>771</v>
      </c>
      <c r="D824" s="12">
        <v>-203.79</v>
      </c>
      <c r="E824" s="9">
        <v>45499</v>
      </c>
      <c r="F824" s="12" t="s">
        <v>994</v>
      </c>
      <c r="G824" s="11" t="s">
        <v>9</v>
      </c>
      <c r="H824" s="1" t="e">
        <f>VLOOKUP(C824,$A$1536:$C$1747,3,FALSE)</f>
        <v>#N/A</v>
      </c>
    </row>
    <row r="825" spans="1:8" x14ac:dyDescent="0.25">
      <c r="A825" s="5" t="s">
        <v>563</v>
      </c>
      <c r="B825" s="22">
        <v>45532</v>
      </c>
      <c r="C825" s="12" t="s">
        <v>771</v>
      </c>
      <c r="D825" s="12">
        <v>-3887.1</v>
      </c>
      <c r="E825" s="9">
        <v>45499</v>
      </c>
      <c r="F825" s="12" t="s">
        <v>995</v>
      </c>
      <c r="G825" s="11" t="s">
        <v>9</v>
      </c>
      <c r="H825" s="1" t="e">
        <f>VLOOKUP(C825,$A$1536:$C$1747,3,FALSE)</f>
        <v>#N/A</v>
      </c>
    </row>
    <row r="826" spans="1:8" x14ac:dyDescent="0.25">
      <c r="A826" s="5" t="s">
        <v>563</v>
      </c>
      <c r="B826" s="22">
        <v>45532</v>
      </c>
      <c r="C826" s="12" t="s">
        <v>771</v>
      </c>
      <c r="D826" s="12">
        <v>-466.66</v>
      </c>
      <c r="E826" s="9">
        <v>45499</v>
      </c>
      <c r="F826" s="12" t="s">
        <v>995</v>
      </c>
      <c r="G826" s="11" t="s">
        <v>9</v>
      </c>
      <c r="H826" s="1" t="e">
        <f>VLOOKUP(C826,$A$1536:$C$1747,3,FALSE)</f>
        <v>#N/A</v>
      </c>
    </row>
    <row r="827" spans="1:8" x14ac:dyDescent="0.25">
      <c r="A827" s="5" t="s">
        <v>563</v>
      </c>
      <c r="B827" s="22">
        <v>45532</v>
      </c>
      <c r="C827" s="12" t="s">
        <v>771</v>
      </c>
      <c r="D827" s="12">
        <v>-3074.73</v>
      </c>
      <c r="E827" s="9">
        <v>45499</v>
      </c>
      <c r="F827" s="12" t="s">
        <v>996</v>
      </c>
      <c r="G827" s="11" t="s">
        <v>9</v>
      </c>
      <c r="H827" s="1" t="e">
        <f>VLOOKUP(C827,$A$1536:$C$1747,3,FALSE)</f>
        <v>#N/A</v>
      </c>
    </row>
    <row r="828" spans="1:8" x14ac:dyDescent="0.25">
      <c r="A828" s="5" t="s">
        <v>563</v>
      </c>
      <c r="B828" s="22">
        <v>45532</v>
      </c>
      <c r="C828" s="12" t="s">
        <v>997</v>
      </c>
      <c r="D828" s="12">
        <v>-2570</v>
      </c>
      <c r="E828" s="9">
        <v>45504</v>
      </c>
      <c r="F828" s="12" t="s">
        <v>998</v>
      </c>
      <c r="G828" s="11" t="s">
        <v>9</v>
      </c>
      <c r="H828" s="1" t="e">
        <f>VLOOKUP(C828,$A$1536:$C$1747,3,FALSE)</f>
        <v>#N/A</v>
      </c>
    </row>
    <row r="829" spans="1:8" x14ac:dyDescent="0.25">
      <c r="A829" s="5" t="s">
        <v>563</v>
      </c>
      <c r="B829" s="22">
        <v>45532</v>
      </c>
      <c r="C829" s="12" t="s">
        <v>796</v>
      </c>
      <c r="D829" s="12">
        <v>-361.7</v>
      </c>
      <c r="E829" s="9">
        <v>45484</v>
      </c>
      <c r="F829" s="12" t="s">
        <v>999</v>
      </c>
      <c r="G829" s="11" t="s">
        <v>9</v>
      </c>
      <c r="H829" s="1" t="e">
        <f>VLOOKUP(C829,$A$1536:$C$1747,3,FALSE)</f>
        <v>#N/A</v>
      </c>
    </row>
    <row r="830" spans="1:8" x14ac:dyDescent="0.25">
      <c r="A830" s="5" t="s">
        <v>563</v>
      </c>
      <c r="B830" s="22">
        <v>45532</v>
      </c>
      <c r="C830" s="12" t="s">
        <v>358</v>
      </c>
      <c r="D830" s="12">
        <v>-7394.34</v>
      </c>
      <c r="E830" s="9">
        <v>45532</v>
      </c>
      <c r="F830" s="12" t="s">
        <v>1000</v>
      </c>
      <c r="G830" s="11" t="s">
        <v>9</v>
      </c>
      <c r="H830" s="1" t="e">
        <f>VLOOKUP(C830,$A$1536:$C$1747,3,FALSE)</f>
        <v>#N/A</v>
      </c>
    </row>
    <row r="831" spans="1:8" x14ac:dyDescent="0.25">
      <c r="A831" s="5" t="s">
        <v>563</v>
      </c>
      <c r="B831" s="22">
        <v>45532</v>
      </c>
      <c r="C831" s="12" t="s">
        <v>358</v>
      </c>
      <c r="D831" s="12">
        <v>-64574</v>
      </c>
      <c r="E831" s="9">
        <v>45513</v>
      </c>
      <c r="F831" s="12" t="s">
        <v>1001</v>
      </c>
      <c r="G831" s="11" t="s">
        <v>9</v>
      </c>
      <c r="H831" s="1" t="e">
        <f>VLOOKUP(C831,$A$1536:$C$1747,3,FALSE)</f>
        <v>#N/A</v>
      </c>
    </row>
    <row r="832" spans="1:8" x14ac:dyDescent="0.25">
      <c r="A832" s="5" t="s">
        <v>563</v>
      </c>
      <c r="B832" s="22">
        <v>45532</v>
      </c>
      <c r="C832" s="12" t="s">
        <v>358</v>
      </c>
      <c r="D832" s="12">
        <v>-12000</v>
      </c>
      <c r="E832" s="9">
        <v>45513</v>
      </c>
      <c r="F832" s="12" t="s">
        <v>1002</v>
      </c>
      <c r="G832" s="11" t="s">
        <v>9</v>
      </c>
      <c r="H832" s="1" t="e">
        <f>VLOOKUP(C832,$A$1536:$C$1747,3,FALSE)</f>
        <v>#N/A</v>
      </c>
    </row>
    <row r="833" spans="1:8" x14ac:dyDescent="0.25">
      <c r="A833" s="5" t="s">
        <v>563</v>
      </c>
      <c r="B833" s="22">
        <v>45532</v>
      </c>
      <c r="C833" s="12" t="s">
        <v>850</v>
      </c>
      <c r="D833" s="12">
        <v>-6.18</v>
      </c>
      <c r="E833" s="9">
        <v>45498</v>
      </c>
      <c r="F833" s="12" t="s">
        <v>1003</v>
      </c>
      <c r="G833" s="11" t="s">
        <v>9</v>
      </c>
      <c r="H833" s="1" t="e">
        <f>VLOOKUP(C833,$A$1536:$C$1747,3,FALSE)</f>
        <v>#N/A</v>
      </c>
    </row>
    <row r="834" spans="1:8" x14ac:dyDescent="0.25">
      <c r="A834" s="5" t="s">
        <v>563</v>
      </c>
      <c r="B834" s="22">
        <v>45532</v>
      </c>
      <c r="C834" s="12" t="s">
        <v>850</v>
      </c>
      <c r="D834" s="12">
        <v>-43.65</v>
      </c>
      <c r="E834" s="9">
        <v>45498</v>
      </c>
      <c r="F834" s="12" t="s">
        <v>1004</v>
      </c>
      <c r="G834" s="11" t="s">
        <v>9</v>
      </c>
      <c r="H834" s="1" t="e">
        <f>VLOOKUP(C834,$A$1536:$C$1747,3,FALSE)</f>
        <v>#N/A</v>
      </c>
    </row>
    <row r="835" spans="1:8" x14ac:dyDescent="0.25">
      <c r="A835" s="5" t="s">
        <v>563</v>
      </c>
      <c r="B835" s="22">
        <v>45532</v>
      </c>
      <c r="C835" s="12" t="s">
        <v>124</v>
      </c>
      <c r="D835" s="12">
        <v>-20.6</v>
      </c>
      <c r="E835" s="9">
        <v>45488</v>
      </c>
      <c r="F835" s="12" t="s">
        <v>1005</v>
      </c>
      <c r="G835" s="11" t="s">
        <v>9</v>
      </c>
      <c r="H835" s="1" t="e">
        <f>VLOOKUP(C835,$A$1536:$C$1747,3,FALSE)</f>
        <v>#N/A</v>
      </c>
    </row>
    <row r="836" spans="1:8" x14ac:dyDescent="0.25">
      <c r="A836" s="5" t="s">
        <v>563</v>
      </c>
      <c r="B836" s="22">
        <v>45532</v>
      </c>
      <c r="C836" s="12" t="s">
        <v>124</v>
      </c>
      <c r="D836" s="12">
        <v>-30.9</v>
      </c>
      <c r="E836" s="9">
        <v>45504</v>
      </c>
      <c r="F836" s="12" t="s">
        <v>1006</v>
      </c>
      <c r="G836" s="11" t="s">
        <v>9</v>
      </c>
      <c r="H836" s="1" t="e">
        <f>VLOOKUP(C836,$A$1536:$C$1747,3,FALSE)</f>
        <v>#N/A</v>
      </c>
    </row>
    <row r="837" spans="1:8" x14ac:dyDescent="0.25">
      <c r="A837" s="5" t="s">
        <v>563</v>
      </c>
      <c r="B837" s="22">
        <v>45532</v>
      </c>
      <c r="C837" s="12" t="s">
        <v>784</v>
      </c>
      <c r="D837" s="12">
        <v>-981</v>
      </c>
      <c r="E837" s="9">
        <v>45504</v>
      </c>
      <c r="F837" s="12" t="s">
        <v>1007</v>
      </c>
      <c r="G837" s="11" t="s">
        <v>9</v>
      </c>
      <c r="H837" s="1" t="e">
        <f>VLOOKUP(C837,$A$1536:$C$1747,3,FALSE)</f>
        <v>#N/A</v>
      </c>
    </row>
    <row r="838" spans="1:8" x14ac:dyDescent="0.25">
      <c r="A838" s="5" t="s">
        <v>563</v>
      </c>
      <c r="B838" s="22">
        <v>45532</v>
      </c>
      <c r="C838" s="12" t="s">
        <v>1008</v>
      </c>
      <c r="D838" s="12">
        <v>-3200</v>
      </c>
      <c r="E838" s="9">
        <v>45475</v>
      </c>
      <c r="F838" s="12" t="s">
        <v>1009</v>
      </c>
      <c r="G838" s="11" t="s">
        <v>9</v>
      </c>
      <c r="H838" s="1" t="e">
        <f>VLOOKUP(C838,$A$1536:$C$1747,3,FALSE)</f>
        <v>#N/A</v>
      </c>
    </row>
    <row r="839" spans="1:8" x14ac:dyDescent="0.25">
      <c r="A839" s="5" t="s">
        <v>563</v>
      </c>
      <c r="B839" s="22">
        <v>45532</v>
      </c>
      <c r="C839" s="12" t="s">
        <v>771</v>
      </c>
      <c r="D839" s="12">
        <v>-3004.44</v>
      </c>
      <c r="E839" s="9">
        <v>45504</v>
      </c>
      <c r="F839" s="12" t="s">
        <v>1010</v>
      </c>
      <c r="G839" s="11" t="s">
        <v>9</v>
      </c>
      <c r="H839" s="1" t="e">
        <f>VLOOKUP(C839,$A$1536:$C$1747,3,FALSE)</f>
        <v>#N/A</v>
      </c>
    </row>
    <row r="840" spans="1:8" x14ac:dyDescent="0.25">
      <c r="A840" s="5" t="s">
        <v>563</v>
      </c>
      <c r="B840" s="22">
        <v>45532</v>
      </c>
      <c r="C840" s="12" t="s">
        <v>771</v>
      </c>
      <c r="D840" s="12">
        <v>-969.24</v>
      </c>
      <c r="E840" s="9">
        <v>45504</v>
      </c>
      <c r="F840" s="12" t="s">
        <v>1010</v>
      </c>
      <c r="G840" s="11" t="s">
        <v>9</v>
      </c>
      <c r="H840" s="1" t="e">
        <f>VLOOKUP(C840,$A$1536:$C$1747,3,FALSE)</f>
        <v>#N/A</v>
      </c>
    </row>
    <row r="841" spans="1:8" x14ac:dyDescent="0.25">
      <c r="A841" s="5" t="s">
        <v>563</v>
      </c>
      <c r="B841" s="22">
        <v>45532</v>
      </c>
      <c r="C841" s="12" t="s">
        <v>853</v>
      </c>
      <c r="D841" s="12">
        <v>-50</v>
      </c>
      <c r="E841" s="9">
        <v>45475</v>
      </c>
      <c r="F841" s="12" t="s">
        <v>1011</v>
      </c>
      <c r="G841" s="11" t="s">
        <v>9</v>
      </c>
      <c r="H841" s="1" t="e">
        <f>VLOOKUP(C841,$A$1536:$C$1747,3,FALSE)</f>
        <v>#N/A</v>
      </c>
    </row>
    <row r="842" spans="1:8" x14ac:dyDescent="0.25">
      <c r="A842" s="5" t="s">
        <v>563</v>
      </c>
      <c r="B842" s="22">
        <v>45532</v>
      </c>
      <c r="C842" s="12" t="s">
        <v>853</v>
      </c>
      <c r="D842" s="12">
        <v>-102</v>
      </c>
      <c r="E842" s="9">
        <v>45484</v>
      </c>
      <c r="F842" s="12" t="s">
        <v>1012</v>
      </c>
      <c r="G842" s="11" t="s">
        <v>9</v>
      </c>
      <c r="H842" s="1" t="e">
        <f>VLOOKUP(C842,$A$1536:$C$1747,3,FALSE)</f>
        <v>#N/A</v>
      </c>
    </row>
    <row r="843" spans="1:8" x14ac:dyDescent="0.25">
      <c r="A843" s="5" t="s">
        <v>563</v>
      </c>
      <c r="B843" s="22">
        <v>45532</v>
      </c>
      <c r="C843" s="12" t="s">
        <v>853</v>
      </c>
      <c r="D843" s="12">
        <v>-352</v>
      </c>
      <c r="E843" s="9">
        <v>45492</v>
      </c>
      <c r="F843" s="12" t="s">
        <v>1013</v>
      </c>
      <c r="G843" s="11" t="s">
        <v>9</v>
      </c>
      <c r="H843" s="1" t="e">
        <f>VLOOKUP(C843,$A$1536:$C$1747,3,FALSE)</f>
        <v>#N/A</v>
      </c>
    </row>
    <row r="844" spans="1:8" x14ac:dyDescent="0.25">
      <c r="A844" s="5" t="s">
        <v>563</v>
      </c>
      <c r="B844" s="22">
        <v>45532</v>
      </c>
      <c r="C844" s="12" t="s">
        <v>771</v>
      </c>
      <c r="D844" s="12">
        <v>-3476.35</v>
      </c>
      <c r="E844" s="9">
        <v>45499</v>
      </c>
      <c r="F844" s="12" t="s">
        <v>1014</v>
      </c>
      <c r="G844" s="11" t="s">
        <v>9</v>
      </c>
      <c r="H844" s="1" t="e">
        <f>VLOOKUP(C844,$A$1536:$C$1747,3,FALSE)</f>
        <v>#N/A</v>
      </c>
    </row>
    <row r="845" spans="1:8" x14ac:dyDescent="0.25">
      <c r="A845" s="5" t="s">
        <v>563</v>
      </c>
      <c r="B845" s="22">
        <v>45532</v>
      </c>
      <c r="C845" s="12" t="s">
        <v>771</v>
      </c>
      <c r="D845" s="12">
        <v>-235.91</v>
      </c>
      <c r="E845" s="9">
        <v>45499</v>
      </c>
      <c r="F845" s="12" t="s">
        <v>1014</v>
      </c>
      <c r="G845" s="11" t="s">
        <v>9</v>
      </c>
      <c r="H845" s="1" t="e">
        <f>VLOOKUP(C845,$A$1536:$C$1747,3,FALSE)</f>
        <v>#N/A</v>
      </c>
    </row>
    <row r="846" spans="1:8" x14ac:dyDescent="0.25">
      <c r="A846" s="5" t="s">
        <v>563</v>
      </c>
      <c r="B846" s="22">
        <v>45532</v>
      </c>
      <c r="C846" s="12" t="s">
        <v>771</v>
      </c>
      <c r="D846" s="12">
        <v>-3032.69</v>
      </c>
      <c r="E846" s="9">
        <v>45499</v>
      </c>
      <c r="F846" s="12" t="s">
        <v>1015</v>
      </c>
      <c r="G846" s="11" t="s">
        <v>9</v>
      </c>
      <c r="H846" s="1" t="e">
        <f>VLOOKUP(C846,$A$1536:$C$1747,3,FALSE)</f>
        <v>#N/A</v>
      </c>
    </row>
    <row r="847" spans="1:8" x14ac:dyDescent="0.25">
      <c r="A847" s="5" t="s">
        <v>563</v>
      </c>
      <c r="B847" s="22">
        <v>45532</v>
      </c>
      <c r="C847" s="12" t="s">
        <v>771</v>
      </c>
      <c r="D847" s="12">
        <v>-35.11</v>
      </c>
      <c r="E847" s="9">
        <v>45499</v>
      </c>
      <c r="F847" s="12" t="s">
        <v>1015</v>
      </c>
      <c r="G847" s="11" t="s">
        <v>9</v>
      </c>
      <c r="H847" s="1" t="e">
        <f>VLOOKUP(C847,$A$1536:$C$1747,3,FALSE)</f>
        <v>#N/A</v>
      </c>
    </row>
    <row r="848" spans="1:8" x14ac:dyDescent="0.25">
      <c r="A848" s="5" t="s">
        <v>563</v>
      </c>
      <c r="B848" s="22">
        <v>45532</v>
      </c>
      <c r="C848" s="12" t="s">
        <v>771</v>
      </c>
      <c r="D848" s="12">
        <v>-4100.3500000000004</v>
      </c>
      <c r="E848" s="9">
        <v>45504</v>
      </c>
      <c r="F848" s="12" t="s">
        <v>1016</v>
      </c>
      <c r="G848" s="11" t="s">
        <v>9</v>
      </c>
      <c r="H848" s="1" t="e">
        <f>VLOOKUP(C848,$A$1536:$C$1747,3,FALSE)</f>
        <v>#N/A</v>
      </c>
    </row>
    <row r="849" spans="1:8" x14ac:dyDescent="0.25">
      <c r="A849" s="5" t="s">
        <v>563</v>
      </c>
      <c r="B849" s="22">
        <v>45532</v>
      </c>
      <c r="C849" s="12" t="s">
        <v>771</v>
      </c>
      <c r="D849" s="12">
        <v>-777.45</v>
      </c>
      <c r="E849" s="9">
        <v>45504</v>
      </c>
      <c r="F849" s="12" t="s">
        <v>1016</v>
      </c>
      <c r="G849" s="11" t="s">
        <v>9</v>
      </c>
      <c r="H849" s="1" t="e">
        <f>VLOOKUP(C849,$A$1536:$C$1747,3,FALSE)</f>
        <v>#N/A</v>
      </c>
    </row>
    <row r="850" spans="1:8" x14ac:dyDescent="0.25">
      <c r="A850" s="5" t="s">
        <v>563</v>
      </c>
      <c r="B850" s="22">
        <v>45532</v>
      </c>
      <c r="C850" s="12" t="s">
        <v>858</v>
      </c>
      <c r="D850" s="12">
        <v>-1388.06</v>
      </c>
      <c r="E850" s="9">
        <v>45491</v>
      </c>
      <c r="F850" s="12" t="s">
        <v>1017</v>
      </c>
      <c r="G850" s="11" t="s">
        <v>9</v>
      </c>
      <c r="H850" s="1" t="e">
        <f>VLOOKUP(C850,$A$1536:$C$1747,3,FALSE)</f>
        <v>#N/A</v>
      </c>
    </row>
    <row r="851" spans="1:8" x14ac:dyDescent="0.25">
      <c r="A851" s="5" t="s">
        <v>563</v>
      </c>
      <c r="B851" s="22">
        <v>45532</v>
      </c>
      <c r="C851" s="12" t="s">
        <v>1018</v>
      </c>
      <c r="D851" s="12">
        <v>-3315</v>
      </c>
      <c r="E851" s="9">
        <v>45475</v>
      </c>
      <c r="F851" s="12" t="s">
        <v>1019</v>
      </c>
      <c r="G851" s="11" t="s">
        <v>9</v>
      </c>
      <c r="H851" s="1" t="e">
        <f>VLOOKUP(C851,$A$1536:$C$1747,3,FALSE)</f>
        <v>#N/A</v>
      </c>
    </row>
    <row r="852" spans="1:8" x14ac:dyDescent="0.25">
      <c r="A852" s="5" t="s">
        <v>563</v>
      </c>
      <c r="B852" s="22">
        <v>45532</v>
      </c>
      <c r="C852" s="12" t="s">
        <v>860</v>
      </c>
      <c r="D852" s="12">
        <v>-3916.45</v>
      </c>
      <c r="E852" s="9">
        <v>45503</v>
      </c>
      <c r="F852" s="12" t="s">
        <v>1020</v>
      </c>
      <c r="G852" s="11" t="s">
        <v>9</v>
      </c>
      <c r="H852" s="1" t="e">
        <f>VLOOKUP(C852,$A$1536:$C$1747,3,FALSE)</f>
        <v>#N/A</v>
      </c>
    </row>
    <row r="853" spans="1:8" x14ac:dyDescent="0.25">
      <c r="A853" s="5" t="s">
        <v>563</v>
      </c>
      <c r="B853" s="22">
        <v>45532</v>
      </c>
      <c r="C853" s="12" t="s">
        <v>858</v>
      </c>
      <c r="D853" s="12">
        <v>-3168.12</v>
      </c>
      <c r="E853" s="9">
        <v>45502</v>
      </c>
      <c r="F853" s="12" t="s">
        <v>1021</v>
      </c>
      <c r="G853" s="11" t="s">
        <v>9</v>
      </c>
      <c r="H853" s="1" t="e">
        <f>VLOOKUP(C853,$A$1536:$C$1747,3,FALSE)</f>
        <v>#N/A</v>
      </c>
    </row>
    <row r="854" spans="1:8" x14ac:dyDescent="0.25">
      <c r="A854" s="5" t="s">
        <v>563</v>
      </c>
      <c r="B854" s="22">
        <v>45532</v>
      </c>
      <c r="C854" s="12" t="s">
        <v>846</v>
      </c>
      <c r="D854" s="12">
        <v>-3248.03</v>
      </c>
      <c r="E854" s="9">
        <v>45504</v>
      </c>
      <c r="F854" s="12" t="s">
        <v>1022</v>
      </c>
      <c r="G854" s="11" t="s">
        <v>9</v>
      </c>
      <c r="H854" s="1" t="e">
        <f>VLOOKUP(C854,$A$1536:$C$1747,3,FALSE)</f>
        <v>#N/A</v>
      </c>
    </row>
    <row r="855" spans="1:8" x14ac:dyDescent="0.25">
      <c r="A855" s="5" t="s">
        <v>563</v>
      </c>
      <c r="B855" s="22">
        <v>45532</v>
      </c>
      <c r="C855" s="12" t="s">
        <v>846</v>
      </c>
      <c r="D855" s="12">
        <v>-438.36</v>
      </c>
      <c r="E855" s="9">
        <v>45504</v>
      </c>
      <c r="F855" s="12" t="s">
        <v>1022</v>
      </c>
      <c r="G855" s="11" t="s">
        <v>9</v>
      </c>
      <c r="H855" s="1" t="e">
        <f>VLOOKUP(C855,$A$1536:$C$1747,3,FALSE)</f>
        <v>#N/A</v>
      </c>
    </row>
    <row r="856" spans="1:8" x14ac:dyDescent="0.25">
      <c r="A856" s="5" t="s">
        <v>563</v>
      </c>
      <c r="B856" s="22">
        <v>45532</v>
      </c>
      <c r="C856" s="12" t="s">
        <v>862</v>
      </c>
      <c r="D856" s="12">
        <v>-38</v>
      </c>
      <c r="E856" s="9">
        <v>45478</v>
      </c>
      <c r="F856" s="12" t="s">
        <v>1023</v>
      </c>
      <c r="G856" s="11" t="s">
        <v>9</v>
      </c>
      <c r="H856" s="1" t="e">
        <f>VLOOKUP(C856,$A$1536:$C$1747,3,FALSE)</f>
        <v>#N/A</v>
      </c>
    </row>
    <row r="857" spans="1:8" x14ac:dyDescent="0.25">
      <c r="A857" s="5" t="s">
        <v>563</v>
      </c>
      <c r="B857" s="22">
        <v>45532</v>
      </c>
      <c r="C857" s="12" t="s">
        <v>1024</v>
      </c>
      <c r="D857" s="12">
        <v>-28.69</v>
      </c>
      <c r="E857" s="9">
        <v>45504</v>
      </c>
      <c r="F857" s="12" t="s">
        <v>1025</v>
      </c>
      <c r="G857" s="11" t="s">
        <v>9</v>
      </c>
      <c r="H857" s="1" t="e">
        <f>VLOOKUP(C857,$A$1536:$C$1747,3,FALSE)</f>
        <v>#N/A</v>
      </c>
    </row>
    <row r="858" spans="1:8" x14ac:dyDescent="0.25">
      <c r="A858" s="5" t="s">
        <v>563</v>
      </c>
      <c r="B858" s="22">
        <v>45532</v>
      </c>
      <c r="C858" s="12" t="s">
        <v>1026</v>
      </c>
      <c r="D858" s="12">
        <v>-4314.42</v>
      </c>
      <c r="E858" s="9">
        <v>45476</v>
      </c>
      <c r="F858" s="12" t="s">
        <v>1027</v>
      </c>
      <c r="G858" s="11" t="s">
        <v>9</v>
      </c>
      <c r="H858" s="1" t="e">
        <f>VLOOKUP(C858,$A$1536:$C$1747,3,FALSE)</f>
        <v>#N/A</v>
      </c>
    </row>
    <row r="859" spans="1:8" x14ac:dyDescent="0.25">
      <c r="A859" s="5" t="s">
        <v>563</v>
      </c>
      <c r="B859" s="22">
        <v>45532</v>
      </c>
      <c r="C859" s="12" t="s">
        <v>365</v>
      </c>
      <c r="D859" s="12">
        <v>-394.02</v>
      </c>
      <c r="E859" s="9">
        <v>45474</v>
      </c>
      <c r="F859" s="12" t="s">
        <v>1028</v>
      </c>
      <c r="G859" s="11" t="s">
        <v>9</v>
      </c>
      <c r="H859" s="1" t="e">
        <f>VLOOKUP(C859,$A$1536:$C$1747,3,FALSE)</f>
        <v>#N/A</v>
      </c>
    </row>
    <row r="860" spans="1:8" x14ac:dyDescent="0.25">
      <c r="A860" s="5" t="s">
        <v>563</v>
      </c>
      <c r="B860" s="22">
        <v>45532</v>
      </c>
      <c r="C860" s="12" t="s">
        <v>365</v>
      </c>
      <c r="D860" s="12">
        <v>-179.1</v>
      </c>
      <c r="E860" s="9">
        <v>45474</v>
      </c>
      <c r="F860" s="12" t="s">
        <v>1029</v>
      </c>
      <c r="G860" s="11" t="s">
        <v>9</v>
      </c>
      <c r="H860" s="1" t="e">
        <f>VLOOKUP(C860,$A$1536:$C$1747,3,FALSE)</f>
        <v>#N/A</v>
      </c>
    </row>
    <row r="861" spans="1:8" x14ac:dyDescent="0.25">
      <c r="A861" s="5" t="s">
        <v>563</v>
      </c>
      <c r="B861" s="22">
        <v>45532</v>
      </c>
      <c r="C861" s="12" t="s">
        <v>365</v>
      </c>
      <c r="D861" s="12">
        <v>-49.25</v>
      </c>
      <c r="E861" s="9">
        <v>45474</v>
      </c>
      <c r="F861" s="12" t="s">
        <v>1030</v>
      </c>
      <c r="G861" s="11" t="s">
        <v>9</v>
      </c>
      <c r="H861" s="1" t="e">
        <f>VLOOKUP(C861,$A$1536:$C$1747,3,FALSE)</f>
        <v>#N/A</v>
      </c>
    </row>
    <row r="862" spans="1:8" x14ac:dyDescent="0.25">
      <c r="A862" s="5" t="s">
        <v>563</v>
      </c>
      <c r="B862" s="22">
        <v>45532</v>
      </c>
      <c r="C862" s="12" t="s">
        <v>962</v>
      </c>
      <c r="D862" s="12">
        <v>-200</v>
      </c>
      <c r="E862" s="9">
        <v>45504</v>
      </c>
      <c r="F862" s="12" t="s">
        <v>963</v>
      </c>
      <c r="G862" s="11" t="s">
        <v>9</v>
      </c>
      <c r="H862" s="1" t="e">
        <f>VLOOKUP(C862,$A$1536:$C$1747,3,FALSE)</f>
        <v>#N/A</v>
      </c>
    </row>
    <row r="863" spans="1:8" x14ac:dyDescent="0.25">
      <c r="A863" s="5" t="s">
        <v>563</v>
      </c>
      <c r="B863" s="22">
        <v>45532</v>
      </c>
      <c r="C863" s="12" t="s">
        <v>281</v>
      </c>
      <c r="D863" s="12">
        <v>-1619.7</v>
      </c>
      <c r="E863" s="9">
        <v>45482</v>
      </c>
      <c r="F863" s="12" t="s">
        <v>1031</v>
      </c>
      <c r="G863" s="11" t="s">
        <v>9</v>
      </c>
      <c r="H863" s="1" t="e">
        <f>VLOOKUP(C863,$A$1536:$C$1747,3,FALSE)</f>
        <v>#N/A</v>
      </c>
    </row>
    <row r="864" spans="1:8" x14ac:dyDescent="0.25">
      <c r="A864" s="5" t="s">
        <v>563</v>
      </c>
      <c r="B864" s="22">
        <v>45532</v>
      </c>
      <c r="C864" s="12" t="s">
        <v>410</v>
      </c>
      <c r="D864" s="12">
        <v>-165</v>
      </c>
      <c r="E864" s="9">
        <v>45492</v>
      </c>
      <c r="F864" s="12" t="s">
        <v>1032</v>
      </c>
      <c r="G864" s="11" t="s">
        <v>9</v>
      </c>
      <c r="H864" s="1" t="e">
        <f>VLOOKUP(C864,$A$1536:$C$1747,3,FALSE)</f>
        <v>#N/A</v>
      </c>
    </row>
    <row r="865" spans="1:8" x14ac:dyDescent="0.25">
      <c r="A865" s="5" t="s">
        <v>563</v>
      </c>
      <c r="B865" s="22">
        <v>45532</v>
      </c>
      <c r="C865" s="12" t="s">
        <v>365</v>
      </c>
      <c r="D865" s="12">
        <v>-179.1</v>
      </c>
      <c r="E865" s="9">
        <v>45474</v>
      </c>
      <c r="F865" s="12" t="s">
        <v>1033</v>
      </c>
      <c r="G865" s="11" t="s">
        <v>9</v>
      </c>
      <c r="H865" s="1" t="e">
        <f>VLOOKUP(C865,$A$1536:$C$1747,3,FALSE)</f>
        <v>#N/A</v>
      </c>
    </row>
    <row r="866" spans="1:8" x14ac:dyDescent="0.25">
      <c r="A866" s="5" t="s">
        <v>563</v>
      </c>
      <c r="B866" s="22">
        <v>45532</v>
      </c>
      <c r="C866" s="12" t="s">
        <v>365</v>
      </c>
      <c r="D866" s="12">
        <v>-49.25</v>
      </c>
      <c r="E866" s="9">
        <v>45474</v>
      </c>
      <c r="F866" s="12" t="s">
        <v>1034</v>
      </c>
      <c r="G866" s="11" t="s">
        <v>9</v>
      </c>
      <c r="H866" s="1" t="e">
        <f>VLOOKUP(C866,$A$1536:$C$1747,3,FALSE)</f>
        <v>#N/A</v>
      </c>
    </row>
    <row r="867" spans="1:8" x14ac:dyDescent="0.25">
      <c r="A867" s="5" t="s">
        <v>563</v>
      </c>
      <c r="B867" s="22">
        <v>45532</v>
      </c>
      <c r="C867" s="12" t="s">
        <v>365</v>
      </c>
      <c r="D867" s="12">
        <v>-394.02</v>
      </c>
      <c r="E867" s="9">
        <v>45474</v>
      </c>
      <c r="F867" s="12" t="s">
        <v>1035</v>
      </c>
      <c r="G867" s="11" t="s">
        <v>9</v>
      </c>
      <c r="H867" s="1" t="e">
        <f>VLOOKUP(C867,$A$1536:$C$1747,3,FALSE)</f>
        <v>#N/A</v>
      </c>
    </row>
    <row r="868" spans="1:8" x14ac:dyDescent="0.25">
      <c r="A868" s="5" t="s">
        <v>563</v>
      </c>
      <c r="B868" s="22">
        <v>45532</v>
      </c>
      <c r="C868" s="12" t="s">
        <v>408</v>
      </c>
      <c r="D868" s="12">
        <v>-615</v>
      </c>
      <c r="E868" s="9">
        <v>45499</v>
      </c>
      <c r="F868" s="12" t="s">
        <v>1036</v>
      </c>
      <c r="G868" s="11" t="s">
        <v>9</v>
      </c>
      <c r="H868" s="1" t="e">
        <f>VLOOKUP(C868,$A$1536:$C$1747,3,FALSE)</f>
        <v>#N/A</v>
      </c>
    </row>
    <row r="869" spans="1:8" x14ac:dyDescent="0.25">
      <c r="A869" s="5" t="s">
        <v>563</v>
      </c>
      <c r="B869" s="22">
        <v>45532</v>
      </c>
      <c r="C869" s="12" t="s">
        <v>237</v>
      </c>
      <c r="D869" s="12">
        <v>-1498</v>
      </c>
      <c r="E869" s="9">
        <v>45473</v>
      </c>
      <c r="F869" s="12" t="s">
        <v>1037</v>
      </c>
      <c r="G869" s="11" t="s">
        <v>9</v>
      </c>
      <c r="H869" s="1" t="e">
        <f>VLOOKUP(C869,$A$1536:$C$1747,3,FALSE)</f>
        <v>#N/A</v>
      </c>
    </row>
    <row r="870" spans="1:8" x14ac:dyDescent="0.25">
      <c r="A870" s="5" t="s">
        <v>563</v>
      </c>
      <c r="B870" s="22">
        <v>45532</v>
      </c>
      <c r="C870" s="12" t="s">
        <v>250</v>
      </c>
      <c r="D870" s="12">
        <v>-233</v>
      </c>
      <c r="E870" s="9">
        <v>45504</v>
      </c>
      <c r="F870" s="12" t="s">
        <v>1038</v>
      </c>
      <c r="G870" s="11" t="s">
        <v>9</v>
      </c>
      <c r="H870" s="1" t="e">
        <f>VLOOKUP(C870,$A$1536:$C$1747,3,FALSE)</f>
        <v>#N/A</v>
      </c>
    </row>
    <row r="871" spans="1:8" x14ac:dyDescent="0.25">
      <c r="A871" s="5" t="s">
        <v>563</v>
      </c>
      <c r="B871" s="22">
        <v>45532</v>
      </c>
      <c r="C871" s="12" t="s">
        <v>250</v>
      </c>
      <c r="D871" s="12">
        <v>-233</v>
      </c>
      <c r="E871" s="9">
        <v>45504</v>
      </c>
      <c r="F871" s="12" t="s">
        <v>1039</v>
      </c>
      <c r="G871" s="11" t="s">
        <v>9</v>
      </c>
      <c r="H871" s="1" t="e">
        <f>VLOOKUP(C871,$A$1536:$C$1747,3,FALSE)</f>
        <v>#N/A</v>
      </c>
    </row>
    <row r="872" spans="1:8" x14ac:dyDescent="0.25">
      <c r="A872" s="5" t="s">
        <v>563</v>
      </c>
      <c r="B872" s="22">
        <v>45532</v>
      </c>
      <c r="C872" s="12" t="s">
        <v>1040</v>
      </c>
      <c r="D872" s="12">
        <v>-10962.65</v>
      </c>
      <c r="E872" s="9">
        <v>45497</v>
      </c>
      <c r="F872" s="12" t="s">
        <v>1041</v>
      </c>
      <c r="G872" s="11" t="s">
        <v>9</v>
      </c>
      <c r="H872" s="1" t="e">
        <f>VLOOKUP(C872,$A$1536:$C$1747,3,FALSE)</f>
        <v>#N/A</v>
      </c>
    </row>
    <row r="873" spans="1:8" x14ac:dyDescent="0.25">
      <c r="A873" s="5" t="s">
        <v>563</v>
      </c>
      <c r="B873" s="22">
        <v>45532</v>
      </c>
      <c r="C873" s="12" t="s">
        <v>252</v>
      </c>
      <c r="D873" s="12">
        <v>-126</v>
      </c>
      <c r="E873" s="9">
        <v>45504</v>
      </c>
      <c r="F873" s="12" t="s">
        <v>956</v>
      </c>
      <c r="G873" s="11" t="s">
        <v>9</v>
      </c>
      <c r="H873" s="1" t="e">
        <f>VLOOKUP(C873,$A$1536:$C$1747,3,FALSE)</f>
        <v>#N/A</v>
      </c>
    </row>
    <row r="874" spans="1:8" x14ac:dyDescent="0.25">
      <c r="A874" s="5" t="s">
        <v>563</v>
      </c>
      <c r="B874" s="22">
        <v>45532</v>
      </c>
      <c r="C874" s="12" t="s">
        <v>252</v>
      </c>
      <c r="D874" s="12">
        <v>-365</v>
      </c>
      <c r="E874" s="9">
        <v>45504</v>
      </c>
      <c r="F874" s="12" t="s">
        <v>1042</v>
      </c>
      <c r="G874" s="11" t="s">
        <v>9</v>
      </c>
      <c r="H874" s="1" t="e">
        <f>VLOOKUP(C874,$A$1536:$C$1747,3,FALSE)</f>
        <v>#N/A</v>
      </c>
    </row>
    <row r="875" spans="1:8" x14ac:dyDescent="0.25">
      <c r="A875" s="5" t="s">
        <v>563</v>
      </c>
      <c r="B875" s="22">
        <v>45532</v>
      </c>
      <c r="C875" s="12" t="s">
        <v>372</v>
      </c>
      <c r="D875" s="12">
        <v>-633.32000000000005</v>
      </c>
      <c r="E875" s="9">
        <v>45482</v>
      </c>
      <c r="F875" s="12" t="s">
        <v>1043</v>
      </c>
      <c r="G875" s="11" t="s">
        <v>9</v>
      </c>
      <c r="H875" s="1" t="e">
        <f>VLOOKUP(C875,$A$1536:$C$1747,3,FALSE)</f>
        <v>#N/A</v>
      </c>
    </row>
    <row r="876" spans="1:8" x14ac:dyDescent="0.25">
      <c r="A876" s="5" t="s">
        <v>563</v>
      </c>
      <c r="B876" s="22">
        <v>45532</v>
      </c>
      <c r="C876" s="12" t="s">
        <v>290</v>
      </c>
      <c r="D876" s="12">
        <v>-6900</v>
      </c>
      <c r="E876" s="9">
        <v>45478</v>
      </c>
      <c r="F876" s="12" t="s">
        <v>1044</v>
      </c>
      <c r="G876" s="11" t="s">
        <v>9</v>
      </c>
      <c r="H876" s="1" t="e">
        <f>VLOOKUP(C876,$A$1536:$C$1747,3,FALSE)</f>
        <v>#N/A</v>
      </c>
    </row>
    <row r="877" spans="1:8" x14ac:dyDescent="0.25">
      <c r="A877" s="5" t="s">
        <v>563</v>
      </c>
      <c r="B877" s="22">
        <v>45532</v>
      </c>
      <c r="C877" s="12" t="s">
        <v>281</v>
      </c>
      <c r="D877" s="12">
        <v>-669.5</v>
      </c>
      <c r="E877" s="9">
        <v>45482</v>
      </c>
      <c r="F877" s="12" t="s">
        <v>1031</v>
      </c>
      <c r="G877" s="11" t="s">
        <v>9</v>
      </c>
      <c r="H877" s="1" t="e">
        <f>VLOOKUP(C877,$A$1536:$C$1747,3,FALSE)</f>
        <v>#N/A</v>
      </c>
    </row>
    <row r="878" spans="1:8" x14ac:dyDescent="0.25">
      <c r="A878" s="5" t="s">
        <v>563</v>
      </c>
      <c r="B878" s="22">
        <v>45532</v>
      </c>
      <c r="C878" s="12" t="s">
        <v>410</v>
      </c>
      <c r="D878" s="12">
        <v>-105</v>
      </c>
      <c r="E878" s="9">
        <v>45491</v>
      </c>
      <c r="F878" s="12" t="s">
        <v>1045</v>
      </c>
      <c r="G878" s="11" t="s">
        <v>9</v>
      </c>
      <c r="H878" s="1" t="e">
        <f>VLOOKUP(C878,$A$1536:$C$1747,3,FALSE)</f>
        <v>#N/A</v>
      </c>
    </row>
    <row r="879" spans="1:8" x14ac:dyDescent="0.25">
      <c r="A879" s="5" t="s">
        <v>563</v>
      </c>
      <c r="B879" s="22">
        <v>45532</v>
      </c>
      <c r="C879" s="12" t="s">
        <v>1046</v>
      </c>
      <c r="D879" s="12">
        <v>-138796.20000000001</v>
      </c>
      <c r="E879" s="9">
        <v>45497</v>
      </c>
      <c r="F879" s="12" t="s">
        <v>1047</v>
      </c>
      <c r="G879" s="11" t="s">
        <v>9</v>
      </c>
      <c r="H879" s="1" t="e">
        <f>VLOOKUP(C879,$A$1536:$C$1747,3,FALSE)</f>
        <v>#N/A</v>
      </c>
    </row>
    <row r="880" spans="1:8" x14ac:dyDescent="0.25">
      <c r="A880" s="5" t="s">
        <v>563</v>
      </c>
      <c r="B880" s="22">
        <v>45532</v>
      </c>
      <c r="C880" s="12" t="s">
        <v>1048</v>
      </c>
      <c r="D880" s="12">
        <v>-27622.35</v>
      </c>
      <c r="E880" s="9">
        <v>45503</v>
      </c>
      <c r="F880" s="12" t="s">
        <v>1049</v>
      </c>
      <c r="G880" s="11" t="s">
        <v>9</v>
      </c>
      <c r="H880" s="1" t="e">
        <f>VLOOKUP(C880,$A$1536:$C$1747,3,FALSE)</f>
        <v>#N/A</v>
      </c>
    </row>
    <row r="881" spans="1:8" x14ac:dyDescent="0.25">
      <c r="A881" s="5" t="s">
        <v>563</v>
      </c>
      <c r="B881" s="22">
        <v>45532</v>
      </c>
      <c r="C881" s="12" t="s">
        <v>867</v>
      </c>
      <c r="D881" s="12">
        <v>-950</v>
      </c>
      <c r="E881" s="9">
        <v>45477</v>
      </c>
      <c r="F881" s="12" t="s">
        <v>1050</v>
      </c>
      <c r="G881" s="11" t="s">
        <v>9</v>
      </c>
      <c r="H881" s="1" t="e">
        <f>VLOOKUP(C881,$A$1536:$C$1747,3,FALSE)</f>
        <v>#N/A</v>
      </c>
    </row>
    <row r="882" spans="1:8" x14ac:dyDescent="0.25">
      <c r="A882" s="5" t="s">
        <v>563</v>
      </c>
      <c r="B882" s="22">
        <v>45532</v>
      </c>
      <c r="C882" s="12" t="s">
        <v>347</v>
      </c>
      <c r="D882" s="12">
        <v>-2501.1999999999998</v>
      </c>
      <c r="E882" s="9">
        <v>45489</v>
      </c>
      <c r="F882" s="12" t="s">
        <v>1051</v>
      </c>
      <c r="G882" s="11" t="s">
        <v>9</v>
      </c>
      <c r="H882" s="1" t="e">
        <f>VLOOKUP(C882,$A$1536:$C$1747,3,FALSE)</f>
        <v>#N/A</v>
      </c>
    </row>
    <row r="883" spans="1:8" x14ac:dyDescent="0.25">
      <c r="A883" s="5" t="s">
        <v>563</v>
      </c>
      <c r="B883" s="22">
        <v>45532</v>
      </c>
      <c r="C883" s="12" t="s">
        <v>257</v>
      </c>
      <c r="D883" s="12">
        <v>-150</v>
      </c>
      <c r="E883" s="9">
        <v>45490</v>
      </c>
      <c r="F883" s="12" t="s">
        <v>1052</v>
      </c>
      <c r="G883" s="11" t="s">
        <v>9</v>
      </c>
      <c r="H883" s="1" t="e">
        <f>VLOOKUP(C883,$A$1536:$C$1747,3,FALSE)</f>
        <v>#N/A</v>
      </c>
    </row>
    <row r="884" spans="1:8" x14ac:dyDescent="0.25">
      <c r="A884" s="5" t="s">
        <v>563</v>
      </c>
      <c r="B884" s="22">
        <v>45532</v>
      </c>
      <c r="C884" s="12" t="s">
        <v>365</v>
      </c>
      <c r="D884" s="12">
        <v>-179.1</v>
      </c>
      <c r="E884" s="9">
        <v>45474</v>
      </c>
      <c r="F884" s="12" t="s">
        <v>1053</v>
      </c>
      <c r="G884" s="11" t="s">
        <v>9</v>
      </c>
      <c r="H884" s="1" t="e">
        <f>VLOOKUP(C884,$A$1536:$C$1747,3,FALSE)</f>
        <v>#N/A</v>
      </c>
    </row>
    <row r="885" spans="1:8" x14ac:dyDescent="0.25">
      <c r="A885" s="5" t="s">
        <v>563</v>
      </c>
      <c r="B885" s="22">
        <v>45532</v>
      </c>
      <c r="C885" s="12" t="s">
        <v>410</v>
      </c>
      <c r="D885" s="12">
        <v>-900</v>
      </c>
      <c r="E885" s="9">
        <v>45491</v>
      </c>
      <c r="F885" s="12" t="s">
        <v>1054</v>
      </c>
      <c r="G885" s="11" t="s">
        <v>9</v>
      </c>
      <c r="H885" s="1" t="e">
        <f>VLOOKUP(C885,$A$1536:$C$1747,3,FALSE)</f>
        <v>#N/A</v>
      </c>
    </row>
    <row r="886" spans="1:8" x14ac:dyDescent="0.25">
      <c r="A886" s="5" t="s">
        <v>563</v>
      </c>
      <c r="B886" s="22">
        <v>45532</v>
      </c>
      <c r="C886" s="12" t="s">
        <v>962</v>
      </c>
      <c r="D886" s="12">
        <v>-2900</v>
      </c>
      <c r="E886" s="9">
        <v>45504</v>
      </c>
      <c r="F886" s="12" t="s">
        <v>963</v>
      </c>
      <c r="G886" s="11" t="s">
        <v>9</v>
      </c>
      <c r="H886" s="1" t="e">
        <f>VLOOKUP(C886,$A$1536:$C$1747,3,FALSE)</f>
        <v>#N/A</v>
      </c>
    </row>
    <row r="887" spans="1:8" x14ac:dyDescent="0.25">
      <c r="A887" s="5" t="s">
        <v>563</v>
      </c>
      <c r="B887" s="22">
        <v>45532</v>
      </c>
      <c r="C887" s="12" t="s">
        <v>365</v>
      </c>
      <c r="D887" s="12">
        <v>-1174.0999999999999</v>
      </c>
      <c r="E887" s="9">
        <v>45474</v>
      </c>
      <c r="F887" s="12" t="s">
        <v>1055</v>
      </c>
      <c r="G887" s="11" t="s">
        <v>9</v>
      </c>
      <c r="H887" s="1" t="e">
        <f>VLOOKUP(C887,$A$1536:$C$1747,3,FALSE)</f>
        <v>#N/A</v>
      </c>
    </row>
    <row r="888" spans="1:8" x14ac:dyDescent="0.25">
      <c r="A888" s="5" t="s">
        <v>563</v>
      </c>
      <c r="B888" s="22">
        <v>45532</v>
      </c>
      <c r="C888" s="12" t="s">
        <v>365</v>
      </c>
      <c r="D888" s="12">
        <v>-49.25</v>
      </c>
      <c r="E888" s="9">
        <v>45474</v>
      </c>
      <c r="F888" s="12" t="s">
        <v>1056</v>
      </c>
      <c r="G888" s="11" t="s">
        <v>9</v>
      </c>
      <c r="H888" s="1" t="e">
        <f>VLOOKUP(C888,$A$1536:$C$1747,3,FALSE)</f>
        <v>#N/A</v>
      </c>
    </row>
    <row r="889" spans="1:8" x14ac:dyDescent="0.25">
      <c r="A889" s="5" t="s">
        <v>563</v>
      </c>
      <c r="B889" s="22">
        <v>45532</v>
      </c>
      <c r="C889" s="12" t="s">
        <v>408</v>
      </c>
      <c r="D889" s="12">
        <v>-1000</v>
      </c>
      <c r="E889" s="9">
        <v>45499</v>
      </c>
      <c r="F889" s="12" t="s">
        <v>1057</v>
      </c>
      <c r="G889" s="11" t="s">
        <v>9</v>
      </c>
      <c r="H889" s="1" t="e">
        <f>VLOOKUP(C889,$A$1536:$C$1747,3,FALSE)</f>
        <v>#N/A</v>
      </c>
    </row>
    <row r="890" spans="1:8" x14ac:dyDescent="0.25">
      <c r="A890" s="5" t="s">
        <v>563</v>
      </c>
      <c r="B890" s="22">
        <v>45532</v>
      </c>
      <c r="C890" s="12" t="s">
        <v>408</v>
      </c>
      <c r="D890" s="12">
        <v>-615</v>
      </c>
      <c r="E890" s="9">
        <v>45499</v>
      </c>
      <c r="F890" s="12" t="s">
        <v>1058</v>
      </c>
      <c r="G890" s="11" t="s">
        <v>9</v>
      </c>
      <c r="H890" s="1" t="e">
        <f>VLOOKUP(C890,$A$1536:$C$1747,3,FALSE)</f>
        <v>#N/A</v>
      </c>
    </row>
    <row r="891" spans="1:8" x14ac:dyDescent="0.25">
      <c r="A891" s="5" t="s">
        <v>563</v>
      </c>
      <c r="B891" s="22">
        <v>45532</v>
      </c>
      <c r="C891" s="12" t="s">
        <v>1059</v>
      </c>
      <c r="D891" s="12">
        <v>-11400.8</v>
      </c>
      <c r="E891" s="9">
        <v>45489</v>
      </c>
      <c r="F891" s="12" t="s">
        <v>1060</v>
      </c>
      <c r="G891" s="11" t="s">
        <v>9</v>
      </c>
      <c r="H891" s="1" t="e">
        <f>VLOOKUP(C891,$A$1536:$C$1747,3,FALSE)</f>
        <v>#N/A</v>
      </c>
    </row>
    <row r="892" spans="1:8" x14ac:dyDescent="0.25">
      <c r="A892" s="5" t="s">
        <v>563</v>
      </c>
      <c r="B892" s="22">
        <v>45532</v>
      </c>
      <c r="C892" s="12" t="s">
        <v>817</v>
      </c>
      <c r="D892" s="12">
        <v>-1000</v>
      </c>
      <c r="E892" s="9">
        <v>45503</v>
      </c>
      <c r="F892" s="12" t="s">
        <v>1061</v>
      </c>
      <c r="G892" s="11" t="s">
        <v>9</v>
      </c>
      <c r="H892" s="1" t="e">
        <f>VLOOKUP(C892,$A$1536:$C$1747,3,FALSE)</f>
        <v>#N/A</v>
      </c>
    </row>
    <row r="893" spans="1:8" x14ac:dyDescent="0.25">
      <c r="A893" s="5" t="s">
        <v>563</v>
      </c>
      <c r="B893" s="22">
        <v>45532</v>
      </c>
      <c r="C893" s="12" t="s">
        <v>358</v>
      </c>
      <c r="D893" s="12">
        <v>-24450</v>
      </c>
      <c r="E893" s="9">
        <v>45490</v>
      </c>
      <c r="F893" s="12" t="s">
        <v>1062</v>
      </c>
      <c r="G893" s="11" t="s">
        <v>9</v>
      </c>
      <c r="H893" s="1" t="e">
        <f>VLOOKUP(C893,$A$1536:$C$1747,3,FALSE)</f>
        <v>#N/A</v>
      </c>
    </row>
    <row r="894" spans="1:8" x14ac:dyDescent="0.25">
      <c r="A894" s="5" t="s">
        <v>563</v>
      </c>
      <c r="B894" s="22">
        <v>45532</v>
      </c>
      <c r="C894" s="12" t="s">
        <v>306</v>
      </c>
      <c r="D894" s="12">
        <v>-2950</v>
      </c>
      <c r="E894" s="9">
        <v>45474</v>
      </c>
      <c r="F894" s="12" t="s">
        <v>1063</v>
      </c>
      <c r="G894" s="11" t="s">
        <v>9</v>
      </c>
      <c r="H894" s="1" t="e">
        <f>VLOOKUP(C894,$A$1536:$C$1747,3,FALSE)</f>
        <v>#N/A</v>
      </c>
    </row>
    <row r="895" spans="1:8" x14ac:dyDescent="0.25">
      <c r="A895" s="5" t="s">
        <v>563</v>
      </c>
      <c r="B895" s="22">
        <v>45532</v>
      </c>
      <c r="C895" s="12" t="s">
        <v>1064</v>
      </c>
      <c r="D895" s="12">
        <v>-200</v>
      </c>
      <c r="E895" s="9">
        <v>45450</v>
      </c>
      <c r="F895" s="12" t="s">
        <v>1065</v>
      </c>
      <c r="G895" s="11" t="s">
        <v>9</v>
      </c>
      <c r="H895" s="1" t="e">
        <f>VLOOKUP(C895,$A$1536:$C$1747,3,FALSE)</f>
        <v>#N/A</v>
      </c>
    </row>
    <row r="896" spans="1:8" x14ac:dyDescent="0.25">
      <c r="A896" s="5" t="s">
        <v>563</v>
      </c>
      <c r="B896" s="22">
        <v>45532</v>
      </c>
      <c r="C896" s="12" t="s">
        <v>1066</v>
      </c>
      <c r="D896" s="12">
        <v>-2500</v>
      </c>
      <c r="E896" s="9">
        <v>45503</v>
      </c>
      <c r="F896" s="12" t="s">
        <v>1067</v>
      </c>
      <c r="G896" s="11" t="s">
        <v>9</v>
      </c>
      <c r="H896" s="1" t="e">
        <f>VLOOKUP(C896,$A$1536:$C$1747,3,FALSE)</f>
        <v>#N/A</v>
      </c>
    </row>
    <row r="897" spans="1:8" x14ac:dyDescent="0.25">
      <c r="A897" s="5" t="s">
        <v>563</v>
      </c>
      <c r="B897" s="22">
        <v>45532</v>
      </c>
      <c r="C897" s="12" t="s">
        <v>892</v>
      </c>
      <c r="D897" s="12">
        <v>-240</v>
      </c>
      <c r="E897" s="9">
        <v>45474</v>
      </c>
      <c r="F897" s="12" t="s">
        <v>1068</v>
      </c>
      <c r="G897" s="11" t="s">
        <v>9</v>
      </c>
      <c r="H897" s="1" t="e">
        <f>VLOOKUP(C897,$A$1536:$C$1747,3,FALSE)</f>
        <v>#N/A</v>
      </c>
    </row>
    <row r="898" spans="1:8" x14ac:dyDescent="0.25">
      <c r="A898" s="5" t="s">
        <v>563</v>
      </c>
      <c r="B898" s="22">
        <v>45532</v>
      </c>
      <c r="C898" s="12" t="s">
        <v>522</v>
      </c>
      <c r="D898" s="12">
        <v>-187.86</v>
      </c>
      <c r="E898" s="9">
        <v>45473</v>
      </c>
      <c r="F898" s="12" t="s">
        <v>1069</v>
      </c>
      <c r="G898" s="11" t="s">
        <v>9</v>
      </c>
      <c r="H898" s="1" t="e">
        <f>VLOOKUP(C898,$A$1536:$C$1747,3,FALSE)</f>
        <v>#N/A</v>
      </c>
    </row>
    <row r="899" spans="1:8" x14ac:dyDescent="0.25">
      <c r="A899" s="5" t="s">
        <v>563</v>
      </c>
      <c r="B899" s="22">
        <v>45532</v>
      </c>
      <c r="C899" s="12" t="s">
        <v>917</v>
      </c>
      <c r="D899" s="12">
        <v>-1100</v>
      </c>
      <c r="E899" s="9">
        <v>45490</v>
      </c>
      <c r="F899" s="12" t="s">
        <v>1070</v>
      </c>
      <c r="G899" s="11" t="s">
        <v>9</v>
      </c>
      <c r="H899" s="1" t="e">
        <f>VLOOKUP(C899,$A$1536:$C$1747,3,FALSE)</f>
        <v>#N/A</v>
      </c>
    </row>
    <row r="900" spans="1:8" x14ac:dyDescent="0.25">
      <c r="A900" s="5" t="s">
        <v>563</v>
      </c>
      <c r="B900" s="22">
        <v>45532</v>
      </c>
      <c r="C900" s="12" t="s">
        <v>1071</v>
      </c>
      <c r="D900" s="12">
        <v>-613.92999999999995</v>
      </c>
      <c r="E900" s="9">
        <v>45489</v>
      </c>
      <c r="F900" s="12" t="s">
        <v>1072</v>
      </c>
      <c r="G900" s="11" t="s">
        <v>9</v>
      </c>
      <c r="H900" s="1" t="e">
        <f>VLOOKUP(C900,$A$1536:$C$1747,3,FALSE)</f>
        <v>#N/A</v>
      </c>
    </row>
    <row r="901" spans="1:8" x14ac:dyDescent="0.25">
      <c r="A901" s="5" t="s">
        <v>563</v>
      </c>
      <c r="B901" s="22">
        <v>45532</v>
      </c>
      <c r="C901" s="12" t="s">
        <v>1071</v>
      </c>
      <c r="D901" s="12">
        <v>-188.22</v>
      </c>
      <c r="E901" s="9">
        <v>45489</v>
      </c>
      <c r="F901" s="12" t="s">
        <v>1072</v>
      </c>
      <c r="G901" s="11" t="s">
        <v>9</v>
      </c>
      <c r="H901" s="1" t="e">
        <f>VLOOKUP(C901,$A$1536:$C$1747,3,FALSE)</f>
        <v>#N/A</v>
      </c>
    </row>
    <row r="902" spans="1:8" x14ac:dyDescent="0.25">
      <c r="A902" s="5" t="s">
        <v>563</v>
      </c>
      <c r="B902" s="22">
        <v>45532</v>
      </c>
      <c r="C902" s="12" t="s">
        <v>562</v>
      </c>
      <c r="D902" s="12">
        <v>-470</v>
      </c>
      <c r="E902" s="9">
        <v>45492</v>
      </c>
      <c r="F902" s="12" t="s">
        <v>1073</v>
      </c>
      <c r="G902" s="11" t="s">
        <v>9</v>
      </c>
      <c r="H902" s="1" t="e">
        <f>VLOOKUP(C902,$A$1536:$C$1747,3,FALSE)</f>
        <v>#N/A</v>
      </c>
    </row>
    <row r="903" spans="1:8" x14ac:dyDescent="0.25">
      <c r="A903" s="5" t="s">
        <v>563</v>
      </c>
      <c r="B903" s="22">
        <v>45532</v>
      </c>
      <c r="C903" s="12" t="s">
        <v>562</v>
      </c>
      <c r="D903" s="12">
        <v>-2840</v>
      </c>
      <c r="E903" s="9">
        <v>45503</v>
      </c>
      <c r="F903" s="12" t="s">
        <v>1074</v>
      </c>
      <c r="G903" s="11" t="s">
        <v>9</v>
      </c>
      <c r="H903" s="1" t="e">
        <f>VLOOKUP(C903,$A$1536:$C$1747,3,FALSE)</f>
        <v>#N/A</v>
      </c>
    </row>
    <row r="904" spans="1:8" x14ac:dyDescent="0.25">
      <c r="A904" s="5" t="s">
        <v>563</v>
      </c>
      <c r="B904" s="22">
        <v>45532</v>
      </c>
      <c r="C904" s="12" t="s">
        <v>802</v>
      </c>
      <c r="D904" s="12">
        <v>-2468</v>
      </c>
      <c r="E904" s="9">
        <v>45477</v>
      </c>
      <c r="F904" s="12" t="s">
        <v>1075</v>
      </c>
      <c r="G904" s="11" t="s">
        <v>9</v>
      </c>
      <c r="H904" s="1" t="e">
        <f>VLOOKUP(C904,$A$1536:$C$1747,3,FALSE)</f>
        <v>#N/A</v>
      </c>
    </row>
    <row r="905" spans="1:8" x14ac:dyDescent="0.25">
      <c r="A905" s="5" t="s">
        <v>563</v>
      </c>
      <c r="B905" s="22">
        <v>45532</v>
      </c>
      <c r="C905" s="12" t="s">
        <v>1076</v>
      </c>
      <c r="D905" s="12">
        <v>-10989</v>
      </c>
      <c r="E905" s="9">
        <v>45504</v>
      </c>
      <c r="F905" s="12" t="s">
        <v>1077</v>
      </c>
      <c r="G905" s="11" t="s">
        <v>9</v>
      </c>
      <c r="H905" s="1" t="e">
        <f>VLOOKUP(C905,$A$1536:$C$1747,3,FALSE)</f>
        <v>#N/A</v>
      </c>
    </row>
    <row r="906" spans="1:8" x14ac:dyDescent="0.25">
      <c r="A906" s="5" t="s">
        <v>563</v>
      </c>
      <c r="B906" s="22">
        <v>45532</v>
      </c>
      <c r="C906" s="12" t="s">
        <v>562</v>
      </c>
      <c r="D906" s="12">
        <v>-2550</v>
      </c>
      <c r="E906" s="9">
        <v>45481</v>
      </c>
      <c r="F906" s="12" t="s">
        <v>1078</v>
      </c>
      <c r="G906" s="11" t="s">
        <v>9</v>
      </c>
      <c r="H906" s="1" t="e">
        <f>VLOOKUP(C906,$A$1536:$C$1747,3,FALSE)</f>
        <v>#N/A</v>
      </c>
    </row>
    <row r="907" spans="1:8" x14ac:dyDescent="0.25">
      <c r="A907" s="5" t="s">
        <v>563</v>
      </c>
      <c r="B907" s="22">
        <v>45532</v>
      </c>
      <c r="C907" s="12" t="s">
        <v>907</v>
      </c>
      <c r="D907" s="12">
        <v>-8812</v>
      </c>
      <c r="E907" s="9">
        <v>45473</v>
      </c>
      <c r="F907" s="12" t="s">
        <v>1079</v>
      </c>
      <c r="G907" s="11" t="s">
        <v>9</v>
      </c>
      <c r="H907" s="1" t="e">
        <f>VLOOKUP(C907,$A$1536:$C$1747,3,FALSE)</f>
        <v>#N/A</v>
      </c>
    </row>
    <row r="908" spans="1:8" x14ac:dyDescent="0.25">
      <c r="A908" s="5" t="s">
        <v>563</v>
      </c>
      <c r="B908" s="22">
        <v>45533</v>
      </c>
      <c r="C908" s="12" t="s">
        <v>250</v>
      </c>
      <c r="D908" s="12">
        <v>-1620</v>
      </c>
      <c r="E908" s="9">
        <v>45504</v>
      </c>
      <c r="F908" s="12" t="s">
        <v>1081</v>
      </c>
      <c r="G908" s="11" t="s">
        <v>9</v>
      </c>
      <c r="H908" s="1" t="e">
        <f>VLOOKUP(C908,$A$1536:$C$1747,3,FALSE)</f>
        <v>#N/A</v>
      </c>
    </row>
    <row r="909" spans="1:8" x14ac:dyDescent="0.25">
      <c r="A909" s="5" t="s">
        <v>563</v>
      </c>
      <c r="B909" s="22">
        <v>45533</v>
      </c>
      <c r="C909" s="12" t="s">
        <v>777</v>
      </c>
      <c r="D909" s="12">
        <v>-330</v>
      </c>
      <c r="E909" s="9">
        <v>45504</v>
      </c>
      <c r="F909" s="12" t="s">
        <v>1082</v>
      </c>
      <c r="G909" s="11" t="s">
        <v>9</v>
      </c>
      <c r="H909" s="1" t="e">
        <f>VLOOKUP(C909,$A$1536:$C$1747,3,FALSE)</f>
        <v>#N/A</v>
      </c>
    </row>
    <row r="910" spans="1:8" x14ac:dyDescent="0.25">
      <c r="A910" s="5" t="s">
        <v>563</v>
      </c>
      <c r="B910" s="22">
        <v>45533</v>
      </c>
      <c r="C910" s="12" t="s">
        <v>536</v>
      </c>
      <c r="D910" s="12">
        <v>-59.85</v>
      </c>
      <c r="E910" s="9">
        <v>45504</v>
      </c>
      <c r="F910" s="12" t="s">
        <v>1083</v>
      </c>
      <c r="G910" s="11" t="s">
        <v>9</v>
      </c>
      <c r="H910" s="1" t="e">
        <f>VLOOKUP(C910,$A$1536:$C$1747,3,FALSE)</f>
        <v>#N/A</v>
      </c>
    </row>
    <row r="911" spans="1:8" x14ac:dyDescent="0.25">
      <c r="A911" s="5" t="s">
        <v>563</v>
      </c>
      <c r="B911" s="22">
        <v>45533</v>
      </c>
      <c r="C911" s="12" t="s">
        <v>984</v>
      </c>
      <c r="D911" s="12">
        <v>-13909.5</v>
      </c>
      <c r="E911" s="9">
        <v>45349</v>
      </c>
      <c r="F911" s="12" t="s">
        <v>1084</v>
      </c>
      <c r="G911" s="11" t="s">
        <v>9</v>
      </c>
      <c r="H911" s="1" t="e">
        <f>VLOOKUP(C911,$A$1536:$C$1747,3,FALSE)</f>
        <v>#N/A</v>
      </c>
    </row>
    <row r="912" spans="1:8" x14ac:dyDescent="0.25">
      <c r="A912" s="5" t="s">
        <v>563</v>
      </c>
      <c r="B912" s="22">
        <v>45533</v>
      </c>
      <c r="C912" s="12" t="s">
        <v>771</v>
      </c>
      <c r="D912" s="12">
        <v>-3876.49</v>
      </c>
      <c r="E912" s="9">
        <v>45504</v>
      </c>
      <c r="F912" s="12" t="s">
        <v>1085</v>
      </c>
      <c r="G912" s="11" t="s">
        <v>9</v>
      </c>
      <c r="H912" s="1" t="e">
        <f>VLOOKUP(C912,$A$1536:$C$1747,3,FALSE)</f>
        <v>#N/A</v>
      </c>
    </row>
    <row r="913" spans="1:8" x14ac:dyDescent="0.25">
      <c r="A913" s="5" t="s">
        <v>563</v>
      </c>
      <c r="B913" s="22">
        <v>45533</v>
      </c>
      <c r="C913" s="12" t="s">
        <v>771</v>
      </c>
      <c r="D913" s="12">
        <v>-658.32</v>
      </c>
      <c r="E913" s="9">
        <v>45504</v>
      </c>
      <c r="F913" s="12" t="s">
        <v>1085</v>
      </c>
      <c r="G913" s="11" t="s">
        <v>9</v>
      </c>
      <c r="H913" s="1" t="e">
        <f>VLOOKUP(C913,$A$1536:$C$1747,3,FALSE)</f>
        <v>#N/A</v>
      </c>
    </row>
    <row r="914" spans="1:8" x14ac:dyDescent="0.25">
      <c r="A914" s="5" t="s">
        <v>563</v>
      </c>
      <c r="B914" s="22">
        <v>45533</v>
      </c>
      <c r="C914" s="12" t="s">
        <v>771</v>
      </c>
      <c r="D914" s="12">
        <v>-3844.24</v>
      </c>
      <c r="E914" s="9">
        <v>45504</v>
      </c>
      <c r="F914" s="12" t="s">
        <v>1086</v>
      </c>
      <c r="G914" s="11" t="s">
        <v>9</v>
      </c>
      <c r="H914" s="1" t="e">
        <f>VLOOKUP(C914,$A$1536:$C$1747,3,FALSE)</f>
        <v>#N/A</v>
      </c>
    </row>
    <row r="915" spans="1:8" x14ac:dyDescent="0.25">
      <c r="A915" s="5" t="s">
        <v>563</v>
      </c>
      <c r="B915" s="22">
        <v>45533</v>
      </c>
      <c r="C915" s="12" t="s">
        <v>771</v>
      </c>
      <c r="D915" s="12">
        <v>-488.61</v>
      </c>
      <c r="E915" s="9">
        <v>45504</v>
      </c>
      <c r="F915" s="12" t="s">
        <v>1086</v>
      </c>
      <c r="G915" s="11" t="s">
        <v>9</v>
      </c>
      <c r="H915" s="1" t="e">
        <f>VLOOKUP(C915,$A$1536:$C$1747,3,FALSE)</f>
        <v>#N/A</v>
      </c>
    </row>
    <row r="916" spans="1:8" x14ac:dyDescent="0.25">
      <c r="A916" s="5" t="s">
        <v>563</v>
      </c>
      <c r="B916" s="22">
        <v>45533</v>
      </c>
      <c r="C916" s="12" t="s">
        <v>786</v>
      </c>
      <c r="D916" s="12">
        <v>-4035.61</v>
      </c>
      <c r="E916" s="9">
        <v>45504</v>
      </c>
      <c r="F916" s="12" t="s">
        <v>1087</v>
      </c>
      <c r="G916" s="11" t="s">
        <v>9</v>
      </c>
      <c r="H916" s="1" t="e">
        <f>VLOOKUP(C916,$A$1536:$C$1747,3,FALSE)</f>
        <v>#N/A</v>
      </c>
    </row>
    <row r="917" spans="1:8" x14ac:dyDescent="0.25">
      <c r="A917" s="5" t="s">
        <v>563</v>
      </c>
      <c r="B917" s="22">
        <v>45533</v>
      </c>
      <c r="C917" s="12" t="s">
        <v>1088</v>
      </c>
      <c r="D917" s="12">
        <v>-665.6</v>
      </c>
      <c r="E917" s="9">
        <v>45497</v>
      </c>
      <c r="F917" s="12" t="s">
        <v>48</v>
      </c>
      <c r="G917" s="11" t="s">
        <v>9</v>
      </c>
      <c r="H917" s="1" t="e">
        <f>VLOOKUP(C917,$A$1536:$C$1747,3,FALSE)</f>
        <v>#N/A</v>
      </c>
    </row>
    <row r="918" spans="1:8" x14ac:dyDescent="0.25">
      <c r="A918" s="5" t="s">
        <v>563</v>
      </c>
      <c r="B918" s="22">
        <v>45533</v>
      </c>
      <c r="C918" s="12" t="s">
        <v>250</v>
      </c>
      <c r="D918" s="12">
        <v>-1620</v>
      </c>
      <c r="E918" s="9">
        <v>45504</v>
      </c>
      <c r="F918" s="12" t="s">
        <v>1089</v>
      </c>
      <c r="G918" s="11" t="s">
        <v>9</v>
      </c>
      <c r="H918" s="1" t="e">
        <f>VLOOKUP(C918,$A$1536:$C$1747,3,FALSE)</f>
        <v>#N/A</v>
      </c>
    </row>
    <row r="919" spans="1:8" x14ac:dyDescent="0.25">
      <c r="A919" s="5" t="s">
        <v>563</v>
      </c>
      <c r="B919" s="22">
        <v>45533</v>
      </c>
      <c r="C919" s="12" t="s">
        <v>948</v>
      </c>
      <c r="D919" s="12">
        <v>-200</v>
      </c>
      <c r="E919" s="9">
        <v>45504</v>
      </c>
      <c r="F919" s="12" t="s">
        <v>1090</v>
      </c>
      <c r="G919" s="11" t="s">
        <v>9</v>
      </c>
      <c r="H919" s="1" t="e">
        <f>VLOOKUP(C919,$A$1536:$C$1747,3,FALSE)</f>
        <v>#N/A</v>
      </c>
    </row>
    <row r="920" spans="1:8" x14ac:dyDescent="0.25">
      <c r="A920" s="5" t="s">
        <v>563</v>
      </c>
      <c r="B920" s="22">
        <v>45533</v>
      </c>
      <c r="C920" s="12" t="s">
        <v>358</v>
      </c>
      <c r="D920" s="12">
        <v>-57420</v>
      </c>
      <c r="E920" s="9">
        <v>45533</v>
      </c>
      <c r="F920" s="12" t="s">
        <v>1091</v>
      </c>
      <c r="G920" s="11" t="s">
        <v>9</v>
      </c>
      <c r="H920" s="1" t="e">
        <f>VLOOKUP(C920,$A$1536:$C$1747,3,FALSE)</f>
        <v>#N/A</v>
      </c>
    </row>
    <row r="921" spans="1:8" x14ac:dyDescent="0.25">
      <c r="A921" s="5" t="s">
        <v>563</v>
      </c>
      <c r="B921" s="22">
        <v>45533</v>
      </c>
      <c r="C921" s="12" t="s">
        <v>1092</v>
      </c>
      <c r="D921" s="12">
        <v>-50.8</v>
      </c>
      <c r="E921" s="9">
        <v>45434</v>
      </c>
      <c r="F921" s="12" t="s">
        <v>1093</v>
      </c>
      <c r="G921" s="11" t="s">
        <v>9</v>
      </c>
      <c r="H921" s="1" t="e">
        <f>VLOOKUP(C921,$A$1536:$C$1747,3,FALSE)</f>
        <v>#N/A</v>
      </c>
    </row>
    <row r="922" spans="1:8" x14ac:dyDescent="0.25">
      <c r="A922" s="5" t="s">
        <v>563</v>
      </c>
      <c r="B922" s="22">
        <v>45533</v>
      </c>
      <c r="C922" s="12" t="s">
        <v>1092</v>
      </c>
      <c r="D922" s="12">
        <v>-117.3</v>
      </c>
      <c r="E922" s="9">
        <v>45494</v>
      </c>
      <c r="F922" s="12" t="s">
        <v>1094</v>
      </c>
      <c r="G922" s="11" t="s">
        <v>9</v>
      </c>
      <c r="H922" s="1" t="e">
        <f>VLOOKUP(C922,$A$1536:$C$1747,3,FALSE)</f>
        <v>#N/A</v>
      </c>
    </row>
    <row r="923" spans="1:8" x14ac:dyDescent="0.25">
      <c r="A923" s="5" t="s">
        <v>563</v>
      </c>
      <c r="B923" s="22">
        <v>45539</v>
      </c>
      <c r="C923" s="12" t="s">
        <v>1095</v>
      </c>
      <c r="D923" s="12">
        <v>-600</v>
      </c>
      <c r="E923" s="9">
        <v>45485</v>
      </c>
      <c r="F923" s="12" t="s">
        <v>1096</v>
      </c>
      <c r="G923" s="11" t="s">
        <v>9</v>
      </c>
      <c r="H923" s="1" t="e">
        <f>VLOOKUP(C923,$A$1536:$C$1747,3,FALSE)</f>
        <v>#N/A</v>
      </c>
    </row>
    <row r="924" spans="1:8" x14ac:dyDescent="0.25">
      <c r="A924" s="5" t="s">
        <v>563</v>
      </c>
      <c r="B924" s="22">
        <v>45539</v>
      </c>
      <c r="C924" s="12" t="s">
        <v>1097</v>
      </c>
      <c r="D924" s="12">
        <v>-3028</v>
      </c>
      <c r="E924" s="9">
        <v>45504</v>
      </c>
      <c r="F924" s="12" t="s">
        <v>1098</v>
      </c>
      <c r="G924" s="11" t="s">
        <v>9</v>
      </c>
      <c r="H924" s="1" t="e">
        <f>VLOOKUP(C924,$A$1536:$C$1747,3,FALSE)</f>
        <v>#N/A</v>
      </c>
    </row>
    <row r="925" spans="1:8" x14ac:dyDescent="0.25">
      <c r="A925" s="5" t="s">
        <v>563</v>
      </c>
      <c r="B925" s="22">
        <v>45539</v>
      </c>
      <c r="C925" s="12" t="s">
        <v>1099</v>
      </c>
      <c r="D925" s="12">
        <v>-2670.07</v>
      </c>
      <c r="E925" s="9">
        <v>45500</v>
      </c>
      <c r="F925" s="12" t="s">
        <v>1100</v>
      </c>
      <c r="G925" s="11" t="s">
        <v>9</v>
      </c>
      <c r="H925" s="1" t="e">
        <f>VLOOKUP(C925,$A$1536:$C$1747,3,FALSE)</f>
        <v>#N/A</v>
      </c>
    </row>
    <row r="926" spans="1:8" x14ac:dyDescent="0.25">
      <c r="A926" s="5" t="s">
        <v>563</v>
      </c>
      <c r="B926" s="22">
        <v>45539</v>
      </c>
      <c r="C926" s="12" t="s">
        <v>1101</v>
      </c>
      <c r="D926" s="12">
        <v>-2106</v>
      </c>
      <c r="E926" s="9">
        <v>45504</v>
      </c>
      <c r="F926" s="12" t="s">
        <v>1102</v>
      </c>
      <c r="G926" s="11" t="s">
        <v>9</v>
      </c>
      <c r="H926" s="1" t="e">
        <f>VLOOKUP(C926,$A$1536:$C$1747,3,FALSE)</f>
        <v>#N/A</v>
      </c>
    </row>
    <row r="927" spans="1:8" x14ac:dyDescent="0.25">
      <c r="A927" s="5" t="s">
        <v>563</v>
      </c>
      <c r="B927" s="22">
        <v>45539</v>
      </c>
      <c r="C927" s="12" t="s">
        <v>900</v>
      </c>
      <c r="D927" s="12">
        <v>-350.18</v>
      </c>
      <c r="E927" s="9">
        <v>45504</v>
      </c>
      <c r="F927" s="12" t="s">
        <v>1103</v>
      </c>
      <c r="G927" s="11" t="s">
        <v>9</v>
      </c>
      <c r="H927" s="1" t="e">
        <f>VLOOKUP(C927,$A$1536:$C$1747,3,FALSE)</f>
        <v>#N/A</v>
      </c>
    </row>
    <row r="928" spans="1:8" x14ac:dyDescent="0.25">
      <c r="A928" s="5" t="s">
        <v>563</v>
      </c>
      <c r="B928" s="22">
        <v>45539</v>
      </c>
      <c r="C928" s="12" t="s">
        <v>1104</v>
      </c>
      <c r="D928" s="12">
        <v>-1700</v>
      </c>
      <c r="E928" s="9">
        <v>45497</v>
      </c>
      <c r="F928" s="12" t="s">
        <v>1105</v>
      </c>
      <c r="G928" s="11" t="s">
        <v>9</v>
      </c>
      <c r="H928" s="1" t="e">
        <f>VLOOKUP(C928,$A$1536:$C$1747,3,FALSE)</f>
        <v>#N/A</v>
      </c>
    </row>
    <row r="929" spans="1:8" x14ac:dyDescent="0.25">
      <c r="A929" s="5" t="s">
        <v>563</v>
      </c>
      <c r="B929" s="22">
        <v>45539</v>
      </c>
      <c r="C929" s="12" t="s">
        <v>496</v>
      </c>
      <c r="D929" s="12">
        <v>-3300</v>
      </c>
      <c r="E929" s="9">
        <v>45504</v>
      </c>
      <c r="F929" s="12" t="s">
        <v>1106</v>
      </c>
      <c r="G929" s="11" t="s">
        <v>9</v>
      </c>
      <c r="H929" s="1" t="e">
        <f>VLOOKUP(C929,$A$1536:$C$1747,3,FALSE)</f>
        <v>#N/A</v>
      </c>
    </row>
    <row r="930" spans="1:8" x14ac:dyDescent="0.25">
      <c r="A930" s="5" t="s">
        <v>563</v>
      </c>
      <c r="B930" s="22">
        <v>45539</v>
      </c>
      <c r="C930" s="12" t="s">
        <v>1107</v>
      </c>
      <c r="D930" s="12">
        <v>-1280</v>
      </c>
      <c r="E930" s="9">
        <v>45495</v>
      </c>
      <c r="F930" s="12" t="s">
        <v>1108</v>
      </c>
      <c r="G930" s="11" t="s">
        <v>9</v>
      </c>
      <c r="H930" s="1" t="e">
        <f>VLOOKUP(C930,$A$1536:$C$1747,3,FALSE)</f>
        <v>#N/A</v>
      </c>
    </row>
    <row r="931" spans="1:8" x14ac:dyDescent="0.25">
      <c r="A931" s="5" t="s">
        <v>563</v>
      </c>
      <c r="B931" s="22">
        <v>45547</v>
      </c>
      <c r="C931" s="12" t="s">
        <v>429</v>
      </c>
      <c r="D931" s="12">
        <v>-590.57000000000005</v>
      </c>
      <c r="E931" s="9">
        <v>45530</v>
      </c>
      <c r="F931" s="12" t="s">
        <v>1109</v>
      </c>
      <c r="G931" s="11" t="s">
        <v>9</v>
      </c>
      <c r="H931" s="1" t="e">
        <f>VLOOKUP(C931,$A$1536:$C$1747,3,FALSE)</f>
        <v>#N/A</v>
      </c>
    </row>
    <row r="932" spans="1:8" x14ac:dyDescent="0.25">
      <c r="A932" s="5" t="s">
        <v>563</v>
      </c>
      <c r="B932" s="22">
        <v>45547</v>
      </c>
      <c r="C932" s="12" t="s">
        <v>429</v>
      </c>
      <c r="D932" s="12">
        <v>-1316.74</v>
      </c>
      <c r="E932" s="9">
        <v>45530</v>
      </c>
      <c r="F932" s="12" t="s">
        <v>1110</v>
      </c>
      <c r="G932" s="11" t="s">
        <v>9</v>
      </c>
      <c r="H932" s="1" t="e">
        <f>VLOOKUP(C932,$A$1536:$C$1747,3,FALSE)</f>
        <v>#N/A</v>
      </c>
    </row>
    <row r="933" spans="1:8" x14ac:dyDescent="0.25">
      <c r="A933" s="5" t="s">
        <v>563</v>
      </c>
      <c r="B933" s="22">
        <v>45547</v>
      </c>
      <c r="C933" s="12" t="s">
        <v>1111</v>
      </c>
      <c r="D933" s="12">
        <v>-33011.949999999997</v>
      </c>
      <c r="E933" s="9">
        <v>45458</v>
      </c>
      <c r="F933" s="12" t="s">
        <v>1112</v>
      </c>
      <c r="G933" s="11" t="s">
        <v>9</v>
      </c>
      <c r="H933" s="1" t="e">
        <f>VLOOKUP(C933,$A$1536:$C$1747,3,FALSE)</f>
        <v>#N/A</v>
      </c>
    </row>
    <row r="934" spans="1:8" x14ac:dyDescent="0.25">
      <c r="A934" s="5" t="s">
        <v>563</v>
      </c>
      <c r="B934" s="22">
        <v>45548</v>
      </c>
      <c r="C934" s="12" t="s">
        <v>778</v>
      </c>
      <c r="D934" s="12">
        <v>-8347.92</v>
      </c>
      <c r="E934" s="9">
        <v>45394</v>
      </c>
      <c r="F934" s="12" t="s">
        <v>779</v>
      </c>
      <c r="G934" s="11" t="s">
        <v>9</v>
      </c>
      <c r="H934" s="1" t="e">
        <f>VLOOKUP(C934,$A$1536:$C$1747,3,FALSE)</f>
        <v>#N/A</v>
      </c>
    </row>
    <row r="935" spans="1:8" x14ac:dyDescent="0.25">
      <c r="A935" s="5" t="s">
        <v>563</v>
      </c>
      <c r="B935" s="22">
        <v>45548</v>
      </c>
      <c r="C935" s="12" t="s">
        <v>358</v>
      </c>
      <c r="D935" s="12">
        <v>-17500</v>
      </c>
      <c r="E935" s="9">
        <v>45455</v>
      </c>
      <c r="F935" s="12" t="s">
        <v>1113</v>
      </c>
      <c r="G935" s="11" t="s">
        <v>9</v>
      </c>
      <c r="H935" s="1" t="e">
        <f>VLOOKUP(C935,$A$1536:$C$1747,3,FALSE)</f>
        <v>#N/A</v>
      </c>
    </row>
    <row r="936" spans="1:8" x14ac:dyDescent="0.25">
      <c r="A936" s="5" t="s">
        <v>563</v>
      </c>
      <c r="B936" s="22">
        <v>45548</v>
      </c>
      <c r="C936" s="12" t="s">
        <v>1114</v>
      </c>
      <c r="D936" s="12">
        <v>-3000</v>
      </c>
      <c r="E936" s="9">
        <v>45525</v>
      </c>
      <c r="F936" s="12" t="s">
        <v>1115</v>
      </c>
      <c r="G936" s="11" t="s">
        <v>9</v>
      </c>
      <c r="H936" s="1" t="e">
        <f>VLOOKUP(C936,$A$1536:$C$1747,3,FALSE)</f>
        <v>#N/A</v>
      </c>
    </row>
    <row r="937" spans="1:8" x14ac:dyDescent="0.25">
      <c r="A937" s="5" t="s">
        <v>563</v>
      </c>
      <c r="B937" s="22">
        <v>45551</v>
      </c>
      <c r="C937" s="12" t="s">
        <v>1116</v>
      </c>
      <c r="D937" s="12">
        <v>-600</v>
      </c>
      <c r="E937" s="9">
        <v>45547</v>
      </c>
      <c r="F937" s="12" t="s">
        <v>1117</v>
      </c>
      <c r="G937" s="11" t="s">
        <v>9</v>
      </c>
      <c r="H937" s="1" t="e">
        <f>VLOOKUP(C937,$A$1536:$C$1747,3,FALSE)</f>
        <v>#N/A</v>
      </c>
    </row>
    <row r="938" spans="1:8" x14ac:dyDescent="0.25">
      <c r="A938" s="5" t="s">
        <v>563</v>
      </c>
      <c r="B938" s="22">
        <v>45553</v>
      </c>
      <c r="C938" s="12" t="s">
        <v>1118</v>
      </c>
      <c r="D938" s="12">
        <v>-490</v>
      </c>
      <c r="E938" s="9">
        <v>45495</v>
      </c>
      <c r="F938" s="12" t="s">
        <v>1119</v>
      </c>
      <c r="G938" s="11" t="s">
        <v>9</v>
      </c>
      <c r="H938" s="1" t="e">
        <f>VLOOKUP(C938,$A$1536:$C$1747,3,FALSE)</f>
        <v>#N/A</v>
      </c>
    </row>
    <row r="939" spans="1:8" x14ac:dyDescent="0.25">
      <c r="A939" s="5" t="s">
        <v>563</v>
      </c>
      <c r="B939" s="22">
        <v>45553</v>
      </c>
      <c r="C939" s="12" t="s">
        <v>588</v>
      </c>
      <c r="D939" s="12">
        <v>-36900</v>
      </c>
      <c r="E939" s="9">
        <v>45535</v>
      </c>
      <c r="F939" s="12" t="s">
        <v>1120</v>
      </c>
      <c r="G939" s="11" t="s">
        <v>9</v>
      </c>
      <c r="H939" s="1" t="e">
        <f>VLOOKUP(C939,$A$1536:$C$1747,3,FALSE)</f>
        <v>#N/A</v>
      </c>
    </row>
    <row r="940" spans="1:8" x14ac:dyDescent="0.25">
      <c r="A940" s="5" t="s">
        <v>563</v>
      </c>
      <c r="B940" s="22">
        <v>45553</v>
      </c>
      <c r="C940" s="12" t="s">
        <v>588</v>
      </c>
      <c r="D940" s="12">
        <v>-9283.2000000000007</v>
      </c>
      <c r="E940" s="9">
        <v>45528</v>
      </c>
      <c r="F940" s="12" t="s">
        <v>1121</v>
      </c>
      <c r="G940" s="11" t="s">
        <v>9</v>
      </c>
      <c r="H940" s="1" t="e">
        <f>VLOOKUP(C940,$A$1536:$C$1747,3,FALSE)</f>
        <v>#N/A</v>
      </c>
    </row>
    <row r="941" spans="1:8" x14ac:dyDescent="0.25">
      <c r="A941" s="5" t="s">
        <v>563</v>
      </c>
      <c r="B941" s="22">
        <v>45560</v>
      </c>
      <c r="C941" s="12" t="s">
        <v>1122</v>
      </c>
      <c r="D941" s="12">
        <v>-5509.87</v>
      </c>
      <c r="E941" s="9">
        <v>45380</v>
      </c>
      <c r="F941" s="12" t="s">
        <v>1123</v>
      </c>
      <c r="G941" s="11" t="s">
        <v>9</v>
      </c>
      <c r="H941" s="1" t="e">
        <f>VLOOKUP(C941,$A$1536:$C$1747,3,FALSE)</f>
        <v>#N/A</v>
      </c>
    </row>
    <row r="942" spans="1:8" x14ac:dyDescent="0.25">
      <c r="A942" s="5" t="s">
        <v>563</v>
      </c>
      <c r="B942" s="22">
        <v>45561</v>
      </c>
      <c r="C942" s="12" t="s">
        <v>252</v>
      </c>
      <c r="D942" s="12">
        <v>-126</v>
      </c>
      <c r="E942" s="9">
        <v>45535</v>
      </c>
      <c r="F942" s="12" t="s">
        <v>1124</v>
      </c>
      <c r="G942" s="11" t="s">
        <v>9</v>
      </c>
      <c r="H942" s="1" t="e">
        <f>VLOOKUP(C942,$A$1536:$C$1747,3,FALSE)</f>
        <v>#N/A</v>
      </c>
    </row>
    <row r="943" spans="1:8" x14ac:dyDescent="0.25">
      <c r="A943" s="5" t="s">
        <v>563</v>
      </c>
      <c r="B943" s="22">
        <v>45561</v>
      </c>
      <c r="C943" s="12" t="s">
        <v>960</v>
      </c>
      <c r="D943" s="12">
        <v>-1459</v>
      </c>
      <c r="E943" s="9">
        <v>45532</v>
      </c>
      <c r="F943" s="12" t="s">
        <v>1125</v>
      </c>
      <c r="G943" s="11" t="s">
        <v>9</v>
      </c>
      <c r="H943" s="1" t="e">
        <f>VLOOKUP(C943,$A$1536:$C$1747,3,FALSE)</f>
        <v>#N/A</v>
      </c>
    </row>
    <row r="944" spans="1:8" x14ac:dyDescent="0.25">
      <c r="A944" s="5" t="s">
        <v>563</v>
      </c>
      <c r="B944" s="22">
        <v>45561</v>
      </c>
      <c r="C944" s="12" t="s">
        <v>252</v>
      </c>
      <c r="D944" s="12">
        <v>-90</v>
      </c>
      <c r="E944" s="9">
        <v>45535</v>
      </c>
      <c r="F944" s="12" t="s">
        <v>1126</v>
      </c>
      <c r="G944" s="11" t="s">
        <v>9</v>
      </c>
      <c r="H944" s="1" t="e">
        <f>VLOOKUP(C944,$A$1536:$C$1747,3,FALSE)</f>
        <v>#N/A</v>
      </c>
    </row>
    <row r="945" spans="1:8" x14ac:dyDescent="0.25">
      <c r="A945" s="5" t="s">
        <v>563</v>
      </c>
      <c r="B945" s="22">
        <v>45561</v>
      </c>
      <c r="C945" s="12" t="s">
        <v>257</v>
      </c>
      <c r="D945" s="12">
        <v>-80</v>
      </c>
      <c r="E945" s="9">
        <v>45534</v>
      </c>
      <c r="F945" s="12" t="s">
        <v>1127</v>
      </c>
      <c r="G945" s="11" t="s">
        <v>9</v>
      </c>
      <c r="H945" s="1" t="e">
        <f>VLOOKUP(C945,$A$1536:$C$1747,3,FALSE)</f>
        <v>#N/A</v>
      </c>
    </row>
    <row r="946" spans="1:8" x14ac:dyDescent="0.25">
      <c r="A946" s="5" t="s">
        <v>563</v>
      </c>
      <c r="B946" s="22">
        <v>45561</v>
      </c>
      <c r="C946" s="12" t="s">
        <v>1128</v>
      </c>
      <c r="D946" s="12">
        <v>-480</v>
      </c>
      <c r="E946" s="9">
        <v>45535</v>
      </c>
      <c r="F946" s="12" t="s">
        <v>1129</v>
      </c>
      <c r="G946" s="11" t="s">
        <v>9</v>
      </c>
      <c r="H946" s="1" t="e">
        <f>VLOOKUP(C946,$A$1536:$C$1747,3,FALSE)</f>
        <v>#N/A</v>
      </c>
    </row>
    <row r="947" spans="1:8" x14ac:dyDescent="0.25">
      <c r="A947" s="5" t="s">
        <v>563</v>
      </c>
      <c r="B947" s="22">
        <v>45561</v>
      </c>
      <c r="C947" s="12" t="s">
        <v>252</v>
      </c>
      <c r="D947" s="12">
        <v>-126</v>
      </c>
      <c r="E947" s="9">
        <v>45535</v>
      </c>
      <c r="F947" s="12" t="s">
        <v>1124</v>
      </c>
      <c r="G947" s="11" t="s">
        <v>9</v>
      </c>
      <c r="H947" s="1" t="e">
        <f>VLOOKUP(C947,$A$1536:$C$1747,3,FALSE)</f>
        <v>#N/A</v>
      </c>
    </row>
    <row r="948" spans="1:8" x14ac:dyDescent="0.25">
      <c r="A948" s="5" t="s">
        <v>563</v>
      </c>
      <c r="B948" s="22">
        <v>45561</v>
      </c>
      <c r="C948" s="12" t="s">
        <v>252</v>
      </c>
      <c r="D948" s="12">
        <v>-90</v>
      </c>
      <c r="E948" s="9">
        <v>45535</v>
      </c>
      <c r="F948" s="12" t="s">
        <v>1126</v>
      </c>
      <c r="G948" s="11" t="s">
        <v>9</v>
      </c>
      <c r="H948" s="1" t="e">
        <f>VLOOKUP(C948,$A$1536:$C$1747,3,FALSE)</f>
        <v>#N/A</v>
      </c>
    </row>
    <row r="949" spans="1:8" x14ac:dyDescent="0.25">
      <c r="A949" s="5" t="s">
        <v>563</v>
      </c>
      <c r="B949" s="22">
        <v>45561</v>
      </c>
      <c r="C949" s="12" t="s">
        <v>250</v>
      </c>
      <c r="D949" s="12">
        <v>-1620</v>
      </c>
      <c r="E949" s="9">
        <v>45535</v>
      </c>
      <c r="F949" s="12" t="s">
        <v>1130</v>
      </c>
      <c r="G949" s="11" t="s">
        <v>9</v>
      </c>
      <c r="H949" s="1" t="e">
        <f>VLOOKUP(C949,$A$1536:$C$1747,3,FALSE)</f>
        <v>#N/A</v>
      </c>
    </row>
    <row r="950" spans="1:8" x14ac:dyDescent="0.25">
      <c r="A950" s="5" t="s">
        <v>563</v>
      </c>
      <c r="B950" s="22">
        <v>45561</v>
      </c>
      <c r="C950" s="12" t="s">
        <v>1131</v>
      </c>
      <c r="D950" s="12">
        <v>-1151.5</v>
      </c>
      <c r="E950" s="9">
        <v>45530</v>
      </c>
      <c r="F950" s="12" t="s">
        <v>1132</v>
      </c>
      <c r="G950" s="11" t="s">
        <v>9</v>
      </c>
      <c r="H950" s="1" t="e">
        <f>VLOOKUP(C950,$A$1536:$C$1747,3,FALSE)</f>
        <v>#N/A</v>
      </c>
    </row>
    <row r="951" spans="1:8" x14ac:dyDescent="0.25">
      <c r="A951" s="5" t="s">
        <v>563</v>
      </c>
      <c r="B951" s="22">
        <v>45561</v>
      </c>
      <c r="C951" s="12" t="s">
        <v>777</v>
      </c>
      <c r="D951" s="12">
        <v>-330</v>
      </c>
      <c r="E951" s="9">
        <v>45535</v>
      </c>
      <c r="F951" s="12" t="s">
        <v>1133</v>
      </c>
      <c r="G951" s="11" t="s">
        <v>9</v>
      </c>
      <c r="H951" s="1" t="e">
        <f>VLOOKUP(C951,$A$1536:$C$1747,3,FALSE)</f>
        <v>#N/A</v>
      </c>
    </row>
    <row r="952" spans="1:8" x14ac:dyDescent="0.25">
      <c r="A952" s="5" t="s">
        <v>563</v>
      </c>
      <c r="B952" s="22">
        <v>45561</v>
      </c>
      <c r="C952" s="12" t="s">
        <v>1134</v>
      </c>
      <c r="D952" s="12">
        <v>-600</v>
      </c>
      <c r="E952" s="9">
        <v>45504</v>
      </c>
      <c r="F952" s="12" t="s">
        <v>1135</v>
      </c>
      <c r="G952" s="11" t="s">
        <v>9</v>
      </c>
      <c r="H952" s="1" t="e">
        <f>VLOOKUP(C952,$A$1536:$C$1747,3,FALSE)</f>
        <v>#N/A</v>
      </c>
    </row>
    <row r="953" spans="1:8" x14ac:dyDescent="0.25">
      <c r="A953" s="5" t="s">
        <v>563</v>
      </c>
      <c r="B953" s="22">
        <v>45561</v>
      </c>
      <c r="C953" s="12" t="s">
        <v>180</v>
      </c>
      <c r="D953" s="12">
        <v>-4.68</v>
      </c>
      <c r="E953" s="9">
        <v>45532</v>
      </c>
      <c r="F953" s="12" t="s">
        <v>1136</v>
      </c>
      <c r="G953" s="11" t="s">
        <v>182</v>
      </c>
      <c r="H953" s="1" t="e">
        <f>VLOOKUP(C953,$A$1536:$C$1747,3,FALSE)</f>
        <v>#N/A</v>
      </c>
    </row>
    <row r="954" spans="1:8" x14ac:dyDescent="0.25">
      <c r="A954" s="5" t="s">
        <v>563</v>
      </c>
      <c r="B954" s="22">
        <v>45561</v>
      </c>
      <c r="C954" s="12" t="s">
        <v>1137</v>
      </c>
      <c r="D954" s="12">
        <v>-630</v>
      </c>
      <c r="E954" s="9">
        <v>45507</v>
      </c>
      <c r="F954" s="12" t="s">
        <v>1138</v>
      </c>
      <c r="G954" s="11" t="s">
        <v>9</v>
      </c>
      <c r="H954" s="1" t="e">
        <f>VLOOKUP(C954,$A$1536:$C$1747,3,FALSE)</f>
        <v>#N/A</v>
      </c>
    </row>
    <row r="955" spans="1:8" x14ac:dyDescent="0.25">
      <c r="A955" s="5" t="s">
        <v>563</v>
      </c>
      <c r="B955" s="22">
        <v>45561</v>
      </c>
      <c r="C955" s="12" t="s">
        <v>832</v>
      </c>
      <c r="D955" s="12">
        <v>-7905</v>
      </c>
      <c r="E955" s="9">
        <v>45518</v>
      </c>
      <c r="F955" s="12" t="s">
        <v>1139</v>
      </c>
      <c r="G955" s="11" t="s">
        <v>9</v>
      </c>
      <c r="H955" s="1" t="e">
        <f>VLOOKUP(C955,$A$1536:$C$1747,3,FALSE)</f>
        <v>#N/A</v>
      </c>
    </row>
    <row r="956" spans="1:8" x14ac:dyDescent="0.25">
      <c r="A956" s="5" t="s">
        <v>563</v>
      </c>
      <c r="B956" s="22">
        <v>45561</v>
      </c>
      <c r="C956" s="12" t="s">
        <v>536</v>
      </c>
      <c r="D956" s="12">
        <v>-277.7</v>
      </c>
      <c r="E956" s="9">
        <v>45535</v>
      </c>
      <c r="F956" s="12" t="s">
        <v>1140</v>
      </c>
      <c r="G956" s="11" t="s">
        <v>9</v>
      </c>
      <c r="H956" s="1" t="e">
        <f>VLOOKUP(C956,$A$1536:$C$1747,3,FALSE)</f>
        <v>#N/A</v>
      </c>
    </row>
    <row r="957" spans="1:8" x14ac:dyDescent="0.25">
      <c r="A957" s="5" t="s">
        <v>563</v>
      </c>
      <c r="B957" s="22">
        <v>45561</v>
      </c>
      <c r="C957" s="12" t="s">
        <v>997</v>
      </c>
      <c r="D957" s="12">
        <v>-1140</v>
      </c>
      <c r="E957" s="9">
        <v>45505</v>
      </c>
      <c r="F957" s="12" t="s">
        <v>1141</v>
      </c>
      <c r="G957" s="11" t="s">
        <v>9</v>
      </c>
      <c r="H957" s="1" t="e">
        <f>VLOOKUP(C957,$A$1536:$C$1747,3,FALSE)</f>
        <v>#N/A</v>
      </c>
    </row>
    <row r="958" spans="1:8" x14ac:dyDescent="0.25">
      <c r="A958" s="5" t="s">
        <v>563</v>
      </c>
      <c r="B958" s="22">
        <v>45561</v>
      </c>
      <c r="C958" s="12" t="s">
        <v>124</v>
      </c>
      <c r="D958" s="12">
        <v>-31.8</v>
      </c>
      <c r="E958" s="9">
        <v>45530</v>
      </c>
      <c r="F958" s="12" t="s">
        <v>1142</v>
      </c>
      <c r="G958" s="11" t="s">
        <v>9</v>
      </c>
      <c r="H958" s="1" t="e">
        <f>VLOOKUP(C958,$A$1536:$C$1747,3,FALSE)</f>
        <v>#N/A</v>
      </c>
    </row>
    <row r="959" spans="1:8" x14ac:dyDescent="0.25">
      <c r="A959" s="5" t="s">
        <v>563</v>
      </c>
      <c r="B959" s="22">
        <v>45561</v>
      </c>
      <c r="C959" s="12" t="s">
        <v>124</v>
      </c>
      <c r="D959" s="12">
        <v>-3.27</v>
      </c>
      <c r="E959" s="9">
        <v>45488</v>
      </c>
      <c r="F959" s="12" t="s">
        <v>1143</v>
      </c>
      <c r="G959" s="11" t="s">
        <v>9</v>
      </c>
      <c r="H959" s="1" t="e">
        <f>VLOOKUP(C959,$A$1536:$C$1747,3,FALSE)</f>
        <v>#N/A</v>
      </c>
    </row>
    <row r="960" spans="1:8" x14ac:dyDescent="0.25">
      <c r="A960" s="5" t="s">
        <v>563</v>
      </c>
      <c r="B960" s="22">
        <v>45561</v>
      </c>
      <c r="C960" s="12" t="s">
        <v>846</v>
      </c>
      <c r="D960" s="12">
        <v>-2357.7199999999998</v>
      </c>
      <c r="E960" s="9">
        <v>45535</v>
      </c>
      <c r="F960" s="12" t="s">
        <v>1144</v>
      </c>
      <c r="G960" s="11" t="s">
        <v>9</v>
      </c>
      <c r="H960" s="1" t="e">
        <f>VLOOKUP(C960,$A$1536:$C$1747,3,FALSE)</f>
        <v>#N/A</v>
      </c>
    </row>
    <row r="961" spans="1:8" x14ac:dyDescent="0.25">
      <c r="A961" s="5" t="s">
        <v>563</v>
      </c>
      <c r="B961" s="22">
        <v>45561</v>
      </c>
      <c r="C961" s="12" t="s">
        <v>846</v>
      </c>
      <c r="D961" s="12">
        <v>-267.08999999999997</v>
      </c>
      <c r="E961" s="9">
        <v>45535</v>
      </c>
      <c r="F961" s="12" t="s">
        <v>1144</v>
      </c>
      <c r="G961" s="11" t="s">
        <v>9</v>
      </c>
      <c r="H961" s="1" t="e">
        <f>VLOOKUP(C961,$A$1536:$C$1747,3,FALSE)</f>
        <v>#N/A</v>
      </c>
    </row>
    <row r="962" spans="1:8" x14ac:dyDescent="0.25">
      <c r="A962" s="5" t="s">
        <v>563</v>
      </c>
      <c r="B962" s="22">
        <v>45561</v>
      </c>
      <c r="C962" s="12" t="s">
        <v>835</v>
      </c>
      <c r="D962" s="12">
        <v>-16729.740000000002</v>
      </c>
      <c r="E962" s="9">
        <v>45512</v>
      </c>
      <c r="F962" s="12" t="s">
        <v>1145</v>
      </c>
      <c r="G962" s="11" t="s">
        <v>9</v>
      </c>
      <c r="H962" s="1" t="e">
        <f>VLOOKUP(C962,$A$1536:$C$1747,3,FALSE)</f>
        <v>#N/A</v>
      </c>
    </row>
    <row r="963" spans="1:8" x14ac:dyDescent="0.25">
      <c r="A963" s="5" t="s">
        <v>563</v>
      </c>
      <c r="B963" s="22">
        <v>45561</v>
      </c>
      <c r="C963" s="12" t="s">
        <v>1146</v>
      </c>
      <c r="D963" s="12">
        <v>-1368.9</v>
      </c>
      <c r="E963" s="9">
        <v>45535</v>
      </c>
      <c r="F963" s="12" t="s">
        <v>1147</v>
      </c>
      <c r="G963" s="11" t="s">
        <v>9</v>
      </c>
      <c r="H963" s="1" t="e">
        <f>VLOOKUP(C963,$A$1536:$C$1747,3,FALSE)</f>
        <v>#N/A</v>
      </c>
    </row>
    <row r="964" spans="1:8" x14ac:dyDescent="0.25">
      <c r="A964" s="5" t="s">
        <v>563</v>
      </c>
      <c r="B964" s="22">
        <v>45561</v>
      </c>
      <c r="C964" s="12" t="s">
        <v>931</v>
      </c>
      <c r="D964" s="12">
        <v>-150</v>
      </c>
      <c r="E964" s="9">
        <v>45534</v>
      </c>
      <c r="F964" s="12" t="s">
        <v>1148</v>
      </c>
      <c r="G964" s="11" t="s">
        <v>9</v>
      </c>
      <c r="H964" s="1" t="e">
        <f>VLOOKUP(C964,$A$1536:$C$1747,3,FALSE)</f>
        <v>#N/A</v>
      </c>
    </row>
    <row r="965" spans="1:8" x14ac:dyDescent="0.25">
      <c r="A965" s="5" t="s">
        <v>563</v>
      </c>
      <c r="B965" s="22">
        <v>45561</v>
      </c>
      <c r="C965" s="12" t="s">
        <v>771</v>
      </c>
      <c r="D965" s="12">
        <v>-3423.31</v>
      </c>
      <c r="E965" s="9">
        <v>45535</v>
      </c>
      <c r="F965" s="12" t="s">
        <v>1149</v>
      </c>
      <c r="G965" s="11" t="s">
        <v>9</v>
      </c>
      <c r="H965" s="1" t="e">
        <f>VLOOKUP(C965,$A$1536:$C$1747,3,FALSE)</f>
        <v>#N/A</v>
      </c>
    </row>
    <row r="966" spans="1:8" x14ac:dyDescent="0.25">
      <c r="A966" s="5" t="s">
        <v>563</v>
      </c>
      <c r="B966" s="22">
        <v>45561</v>
      </c>
      <c r="C966" s="12" t="s">
        <v>846</v>
      </c>
      <c r="D966" s="12">
        <v>-3466.51</v>
      </c>
      <c r="E966" s="9">
        <v>45530</v>
      </c>
      <c r="F966" s="12" t="s">
        <v>1150</v>
      </c>
      <c r="G966" s="11" t="s">
        <v>9</v>
      </c>
      <c r="H966" s="1" t="e">
        <f>VLOOKUP(C966,$A$1536:$C$1747,3,FALSE)</f>
        <v>#N/A</v>
      </c>
    </row>
    <row r="967" spans="1:8" x14ac:dyDescent="0.25">
      <c r="A967" s="5" t="s">
        <v>563</v>
      </c>
      <c r="B967" s="22">
        <v>45561</v>
      </c>
      <c r="C967" s="12" t="s">
        <v>846</v>
      </c>
      <c r="D967" s="12">
        <v>-505.08</v>
      </c>
      <c r="E967" s="9">
        <v>45530</v>
      </c>
      <c r="F967" s="12" t="s">
        <v>1150</v>
      </c>
      <c r="G967" s="11" t="s">
        <v>9</v>
      </c>
      <c r="H967" s="1" t="e">
        <f>VLOOKUP(C967,$A$1536:$C$1747,3,FALSE)</f>
        <v>#N/A</v>
      </c>
    </row>
    <row r="968" spans="1:8" x14ac:dyDescent="0.25">
      <c r="A968" s="5" t="s">
        <v>563</v>
      </c>
      <c r="B968" s="22">
        <v>45561</v>
      </c>
      <c r="C968" s="12" t="s">
        <v>846</v>
      </c>
      <c r="D968" s="12">
        <v>-1196.48</v>
      </c>
      <c r="E968" s="9">
        <v>45530</v>
      </c>
      <c r="F968" s="12" t="s">
        <v>1151</v>
      </c>
      <c r="G968" s="11" t="s">
        <v>9</v>
      </c>
      <c r="H968" s="1" t="e">
        <f>VLOOKUP(C968,$A$1536:$C$1747,3,FALSE)</f>
        <v>#N/A</v>
      </c>
    </row>
    <row r="969" spans="1:8" x14ac:dyDescent="0.25">
      <c r="A969" s="5" t="s">
        <v>563</v>
      </c>
      <c r="B969" s="22">
        <v>45561</v>
      </c>
      <c r="C969" s="12" t="s">
        <v>846</v>
      </c>
      <c r="D969" s="12">
        <v>-161.84</v>
      </c>
      <c r="E969" s="9">
        <v>45530</v>
      </c>
      <c r="F969" s="12" t="s">
        <v>1151</v>
      </c>
      <c r="G969" s="11" t="s">
        <v>9</v>
      </c>
      <c r="H969" s="1" t="e">
        <f>VLOOKUP(C969,$A$1536:$C$1747,3,FALSE)</f>
        <v>#N/A</v>
      </c>
    </row>
    <row r="970" spans="1:8" x14ac:dyDescent="0.25">
      <c r="A970" s="5" t="s">
        <v>563</v>
      </c>
      <c r="B970" s="22">
        <v>45561</v>
      </c>
      <c r="C970" s="12" t="s">
        <v>846</v>
      </c>
      <c r="D970" s="12">
        <v>-4193.74</v>
      </c>
      <c r="E970" s="9">
        <v>45530</v>
      </c>
      <c r="F970" s="12" t="s">
        <v>1152</v>
      </c>
      <c r="G970" s="11" t="s">
        <v>9</v>
      </c>
      <c r="H970" s="1" t="e">
        <f>VLOOKUP(C970,$A$1536:$C$1747,3,FALSE)</f>
        <v>#N/A</v>
      </c>
    </row>
    <row r="971" spans="1:8" x14ac:dyDescent="0.25">
      <c r="A971" s="5" t="s">
        <v>563</v>
      </c>
      <c r="B971" s="22">
        <v>45561</v>
      </c>
      <c r="C971" s="12" t="s">
        <v>846</v>
      </c>
      <c r="D971" s="12">
        <v>-560.94000000000005</v>
      </c>
      <c r="E971" s="9">
        <v>45530</v>
      </c>
      <c r="F971" s="12" t="s">
        <v>1152</v>
      </c>
      <c r="G971" s="11" t="s">
        <v>9</v>
      </c>
      <c r="H971" s="1" t="e">
        <f>VLOOKUP(C971,$A$1536:$C$1747,3,FALSE)</f>
        <v>#N/A</v>
      </c>
    </row>
    <row r="972" spans="1:8" x14ac:dyDescent="0.25">
      <c r="A972" s="5" t="s">
        <v>563</v>
      </c>
      <c r="B972" s="22">
        <v>45561</v>
      </c>
      <c r="C972" s="12" t="s">
        <v>771</v>
      </c>
      <c r="D972" s="12">
        <v>-3190.51</v>
      </c>
      <c r="E972" s="9">
        <v>45535</v>
      </c>
      <c r="F972" s="12" t="s">
        <v>1153</v>
      </c>
      <c r="G972" s="11" t="s">
        <v>9</v>
      </c>
      <c r="H972" s="1" t="e">
        <f>VLOOKUP(C972,$A$1536:$C$1747,3,FALSE)</f>
        <v>#N/A</v>
      </c>
    </row>
    <row r="973" spans="1:8" x14ac:dyDescent="0.25">
      <c r="A973" s="5" t="s">
        <v>563</v>
      </c>
      <c r="B973" s="22">
        <v>45561</v>
      </c>
      <c r="C973" s="12" t="s">
        <v>771</v>
      </c>
      <c r="D973" s="12">
        <v>-2652.37</v>
      </c>
      <c r="E973" s="9">
        <v>45535</v>
      </c>
      <c r="F973" s="12" t="s">
        <v>1154</v>
      </c>
      <c r="G973" s="11" t="s">
        <v>9</v>
      </c>
      <c r="H973" s="1" t="e">
        <f>VLOOKUP(C973,$A$1536:$C$1747,3,FALSE)</f>
        <v>#N/A</v>
      </c>
    </row>
    <row r="974" spans="1:8" x14ac:dyDescent="0.25">
      <c r="A974" s="5" t="s">
        <v>563</v>
      </c>
      <c r="B974" s="22">
        <v>45561</v>
      </c>
      <c r="C974" s="12" t="s">
        <v>846</v>
      </c>
      <c r="D974" s="12">
        <v>-2879.37</v>
      </c>
      <c r="E974" s="9">
        <v>45535</v>
      </c>
      <c r="F974" s="12" t="s">
        <v>1155</v>
      </c>
      <c r="G974" s="11" t="s">
        <v>9</v>
      </c>
      <c r="H974" s="1" t="e">
        <f>VLOOKUP(C974,$A$1536:$C$1747,3,FALSE)</f>
        <v>#N/A</v>
      </c>
    </row>
    <row r="975" spans="1:8" x14ac:dyDescent="0.25">
      <c r="A975" s="5" t="s">
        <v>563</v>
      </c>
      <c r="B975" s="22">
        <v>45561</v>
      </c>
      <c r="C975" s="12" t="s">
        <v>846</v>
      </c>
      <c r="D975" s="12">
        <v>-358.37</v>
      </c>
      <c r="E975" s="9">
        <v>45535</v>
      </c>
      <c r="F975" s="12" t="s">
        <v>1155</v>
      </c>
      <c r="G975" s="11" t="s">
        <v>9</v>
      </c>
      <c r="H975" s="1" t="e">
        <f>VLOOKUP(C975,$A$1536:$C$1747,3,FALSE)</f>
        <v>#N/A</v>
      </c>
    </row>
    <row r="976" spans="1:8" x14ac:dyDescent="0.25">
      <c r="A976" s="5" t="s">
        <v>563</v>
      </c>
      <c r="B976" s="22">
        <v>45561</v>
      </c>
      <c r="C976" s="12" t="s">
        <v>771</v>
      </c>
      <c r="D976" s="12">
        <v>-2141.3000000000002</v>
      </c>
      <c r="E976" s="9">
        <v>45535</v>
      </c>
      <c r="F976" s="12" t="s">
        <v>1156</v>
      </c>
      <c r="G976" s="11" t="s">
        <v>9</v>
      </c>
      <c r="H976" s="1" t="e">
        <f>VLOOKUP(C976,$A$1536:$C$1747,3,FALSE)</f>
        <v>#N/A</v>
      </c>
    </row>
    <row r="977" spans="1:8" x14ac:dyDescent="0.25">
      <c r="A977" s="5" t="s">
        <v>563</v>
      </c>
      <c r="B977" s="22">
        <v>45561</v>
      </c>
      <c r="C977" s="12" t="s">
        <v>850</v>
      </c>
      <c r="D977" s="12">
        <v>-12.34</v>
      </c>
      <c r="E977" s="9">
        <v>45532</v>
      </c>
      <c r="F977" s="12" t="s">
        <v>1157</v>
      </c>
      <c r="G977" s="11" t="s">
        <v>9</v>
      </c>
      <c r="H977" s="1" t="e">
        <f>VLOOKUP(C977,$A$1536:$C$1747,3,FALSE)</f>
        <v>#N/A</v>
      </c>
    </row>
    <row r="978" spans="1:8" x14ac:dyDescent="0.25">
      <c r="A978" s="5" t="s">
        <v>563</v>
      </c>
      <c r="B978" s="22">
        <v>45561</v>
      </c>
      <c r="C978" s="12" t="s">
        <v>850</v>
      </c>
      <c r="D978" s="12">
        <v>-24.16</v>
      </c>
      <c r="E978" s="9">
        <v>45532</v>
      </c>
      <c r="F978" s="12" t="s">
        <v>1158</v>
      </c>
      <c r="G978" s="11" t="s">
        <v>9</v>
      </c>
      <c r="H978" s="1" t="e">
        <f>VLOOKUP(C978,$A$1536:$C$1747,3,FALSE)</f>
        <v>#N/A</v>
      </c>
    </row>
    <row r="979" spans="1:8" x14ac:dyDescent="0.25">
      <c r="A979" s="5" t="s">
        <v>563</v>
      </c>
      <c r="B979" s="22">
        <v>45561</v>
      </c>
      <c r="C979" s="12" t="s">
        <v>771</v>
      </c>
      <c r="D979" s="12">
        <v>-3403.7</v>
      </c>
      <c r="E979" s="9">
        <v>45535</v>
      </c>
      <c r="F979" s="12" t="s">
        <v>1159</v>
      </c>
      <c r="G979" s="11" t="s">
        <v>9</v>
      </c>
      <c r="H979" s="1" t="e">
        <f>VLOOKUP(C979,$A$1536:$C$1747,3,FALSE)</f>
        <v>#N/A</v>
      </c>
    </row>
    <row r="980" spans="1:8" x14ac:dyDescent="0.25">
      <c r="A980" s="5" t="s">
        <v>563</v>
      </c>
      <c r="B980" s="22">
        <v>45561</v>
      </c>
      <c r="C980" s="12" t="s">
        <v>771</v>
      </c>
      <c r="D980" s="12">
        <v>-989.96</v>
      </c>
      <c r="E980" s="9">
        <v>45535</v>
      </c>
      <c r="F980" s="12" t="s">
        <v>1159</v>
      </c>
      <c r="G980" s="11" t="s">
        <v>9</v>
      </c>
      <c r="H980" s="1" t="e">
        <f>VLOOKUP(C980,$A$1536:$C$1747,3,FALSE)</f>
        <v>#N/A</v>
      </c>
    </row>
    <row r="981" spans="1:8" x14ac:dyDescent="0.25">
      <c r="A981" s="5" t="s">
        <v>563</v>
      </c>
      <c r="B981" s="22">
        <v>45561</v>
      </c>
      <c r="C981" s="12" t="s">
        <v>771</v>
      </c>
      <c r="D981" s="12">
        <v>-3601.49</v>
      </c>
      <c r="E981" s="9">
        <v>45535</v>
      </c>
      <c r="F981" s="12" t="s">
        <v>1160</v>
      </c>
      <c r="G981" s="11" t="s">
        <v>9</v>
      </c>
      <c r="H981" s="1" t="e">
        <f>VLOOKUP(C981,$A$1536:$C$1747,3,FALSE)</f>
        <v>#N/A</v>
      </c>
    </row>
    <row r="982" spans="1:8" x14ac:dyDescent="0.25">
      <c r="A982" s="5" t="s">
        <v>563</v>
      </c>
      <c r="B982" s="22">
        <v>45561</v>
      </c>
      <c r="C982" s="12" t="s">
        <v>771</v>
      </c>
      <c r="D982" s="12">
        <v>-371.14</v>
      </c>
      <c r="E982" s="9">
        <v>45535</v>
      </c>
      <c r="F982" s="12" t="s">
        <v>1160</v>
      </c>
      <c r="G982" s="11" t="s">
        <v>9</v>
      </c>
      <c r="H982" s="1" t="e">
        <f>VLOOKUP(C982,$A$1536:$C$1747,3,FALSE)</f>
        <v>#N/A</v>
      </c>
    </row>
    <row r="983" spans="1:8" x14ac:dyDescent="0.25">
      <c r="A983" s="5" t="s">
        <v>563</v>
      </c>
      <c r="B983" s="22">
        <v>45561</v>
      </c>
      <c r="C983" s="12" t="s">
        <v>933</v>
      </c>
      <c r="D983" s="12">
        <v>-1312.5</v>
      </c>
      <c r="E983" s="9">
        <v>45530</v>
      </c>
      <c r="F983" s="12" t="s">
        <v>1161</v>
      </c>
      <c r="G983" s="11" t="s">
        <v>9</v>
      </c>
      <c r="H983" s="1" t="e">
        <f>VLOOKUP(C983,$A$1536:$C$1747,3,FALSE)</f>
        <v>#N/A</v>
      </c>
    </row>
    <row r="984" spans="1:8" x14ac:dyDescent="0.25">
      <c r="A984" s="5" t="s">
        <v>563</v>
      </c>
      <c r="B984" s="22">
        <v>45561</v>
      </c>
      <c r="C984" s="12" t="s">
        <v>860</v>
      </c>
      <c r="D984" s="12">
        <v>-3916.45</v>
      </c>
      <c r="E984" s="9">
        <v>45531</v>
      </c>
      <c r="F984" s="12" t="s">
        <v>1162</v>
      </c>
      <c r="G984" s="11" t="s">
        <v>9</v>
      </c>
      <c r="H984" s="1" t="e">
        <f>VLOOKUP(C984,$A$1536:$C$1747,3,FALSE)</f>
        <v>#N/A</v>
      </c>
    </row>
    <row r="985" spans="1:8" x14ac:dyDescent="0.25">
      <c r="A985" s="5" t="s">
        <v>563</v>
      </c>
      <c r="B985" s="22">
        <v>45561</v>
      </c>
      <c r="C985" s="12" t="s">
        <v>858</v>
      </c>
      <c r="D985" s="12">
        <v>-1321.63</v>
      </c>
      <c r="E985" s="9">
        <v>45530</v>
      </c>
      <c r="F985" s="12" t="s">
        <v>1163</v>
      </c>
      <c r="G985" s="11" t="s">
        <v>9</v>
      </c>
      <c r="H985" s="1" t="e">
        <f>VLOOKUP(C985,$A$1536:$C$1747,3,FALSE)</f>
        <v>#N/A</v>
      </c>
    </row>
    <row r="986" spans="1:8" x14ac:dyDescent="0.25">
      <c r="A986" s="5" t="s">
        <v>563</v>
      </c>
      <c r="B986" s="22">
        <v>45561</v>
      </c>
      <c r="C986" s="12" t="s">
        <v>858</v>
      </c>
      <c r="D986" s="12">
        <v>-4831.07</v>
      </c>
      <c r="E986" s="9">
        <v>45532</v>
      </c>
      <c r="F986" s="12" t="s">
        <v>1164</v>
      </c>
      <c r="G986" s="11" t="s">
        <v>9</v>
      </c>
      <c r="H986" s="1" t="e">
        <f>VLOOKUP(C986,$A$1536:$C$1747,3,FALSE)</f>
        <v>#N/A</v>
      </c>
    </row>
    <row r="987" spans="1:8" x14ac:dyDescent="0.25">
      <c r="A987" s="5" t="s">
        <v>563</v>
      </c>
      <c r="B987" s="22">
        <v>45561</v>
      </c>
      <c r="C987" s="12" t="s">
        <v>846</v>
      </c>
      <c r="D987" s="12">
        <v>-2821.66</v>
      </c>
      <c r="E987" s="9">
        <v>45530</v>
      </c>
      <c r="F987" s="12" t="s">
        <v>1165</v>
      </c>
      <c r="G987" s="11" t="s">
        <v>9</v>
      </c>
      <c r="H987" s="1" t="e">
        <f>VLOOKUP(C987,$A$1536:$C$1747,3,FALSE)</f>
        <v>#N/A</v>
      </c>
    </row>
    <row r="988" spans="1:8" x14ac:dyDescent="0.25">
      <c r="A988" s="5" t="s">
        <v>563</v>
      </c>
      <c r="B988" s="22">
        <v>45561</v>
      </c>
      <c r="C988" s="12" t="s">
        <v>846</v>
      </c>
      <c r="D988" s="12">
        <v>-410.56</v>
      </c>
      <c r="E988" s="9">
        <v>45530</v>
      </c>
      <c r="F988" s="12" t="s">
        <v>1165</v>
      </c>
      <c r="G988" s="11" t="s">
        <v>9</v>
      </c>
      <c r="H988" s="1" t="e">
        <f>VLOOKUP(C988,$A$1536:$C$1747,3,FALSE)</f>
        <v>#N/A</v>
      </c>
    </row>
    <row r="989" spans="1:8" x14ac:dyDescent="0.25">
      <c r="A989" s="5" t="s">
        <v>563</v>
      </c>
      <c r="B989" s="22">
        <v>45561</v>
      </c>
      <c r="C989" s="12" t="s">
        <v>846</v>
      </c>
      <c r="D989" s="12">
        <v>-3267.67</v>
      </c>
      <c r="E989" s="9">
        <v>45530</v>
      </c>
      <c r="F989" s="12" t="s">
        <v>1166</v>
      </c>
      <c r="G989" s="11" t="s">
        <v>9</v>
      </c>
      <c r="H989" s="1" t="e">
        <f>VLOOKUP(C989,$A$1536:$C$1747,3,FALSE)</f>
        <v>#N/A</v>
      </c>
    </row>
    <row r="990" spans="1:8" x14ac:dyDescent="0.25">
      <c r="A990" s="5" t="s">
        <v>563</v>
      </c>
      <c r="B990" s="22">
        <v>45561</v>
      </c>
      <c r="C990" s="12" t="s">
        <v>846</v>
      </c>
      <c r="D990" s="12">
        <v>-440.81</v>
      </c>
      <c r="E990" s="9">
        <v>45530</v>
      </c>
      <c r="F990" s="12" t="s">
        <v>1166</v>
      </c>
      <c r="G990" s="11" t="s">
        <v>9</v>
      </c>
      <c r="H990" s="1" t="e">
        <f>VLOOKUP(C990,$A$1536:$C$1747,3,FALSE)</f>
        <v>#N/A</v>
      </c>
    </row>
    <row r="991" spans="1:8" x14ac:dyDescent="0.25">
      <c r="A991" s="5" t="s">
        <v>563</v>
      </c>
      <c r="B991" s="22">
        <v>45561</v>
      </c>
      <c r="C991" s="12" t="s">
        <v>846</v>
      </c>
      <c r="D991" s="12">
        <v>-2987.36</v>
      </c>
      <c r="E991" s="9">
        <v>45530</v>
      </c>
      <c r="F991" s="12" t="s">
        <v>1167</v>
      </c>
      <c r="G991" s="11" t="s">
        <v>9</v>
      </c>
      <c r="H991" s="1" t="e">
        <f>VLOOKUP(C991,$A$1536:$C$1747,3,FALSE)</f>
        <v>#N/A</v>
      </c>
    </row>
    <row r="992" spans="1:8" x14ac:dyDescent="0.25">
      <c r="A992" s="5" t="s">
        <v>563</v>
      </c>
      <c r="B992" s="22">
        <v>45561</v>
      </c>
      <c r="C992" s="12" t="s">
        <v>846</v>
      </c>
      <c r="D992" s="12">
        <v>-403.2</v>
      </c>
      <c r="E992" s="9">
        <v>45530</v>
      </c>
      <c r="F992" s="12" t="s">
        <v>1167</v>
      </c>
      <c r="G992" s="11" t="s">
        <v>9</v>
      </c>
      <c r="H992" s="1" t="e">
        <f>VLOOKUP(C992,$A$1536:$C$1747,3,FALSE)</f>
        <v>#N/A</v>
      </c>
    </row>
    <row r="993" spans="1:8" x14ac:dyDescent="0.25">
      <c r="A993" s="5" t="s">
        <v>563</v>
      </c>
      <c r="B993" s="22">
        <v>45561</v>
      </c>
      <c r="C993" s="12" t="s">
        <v>846</v>
      </c>
      <c r="D993" s="12">
        <v>-2399.44</v>
      </c>
      <c r="E993" s="9">
        <v>45535</v>
      </c>
      <c r="F993" s="12" t="s">
        <v>1168</v>
      </c>
      <c r="G993" s="11" t="s">
        <v>9</v>
      </c>
      <c r="H993" s="1" t="e">
        <f>VLOOKUP(C993,$A$1536:$C$1747,3,FALSE)</f>
        <v>#N/A</v>
      </c>
    </row>
    <row r="994" spans="1:8" x14ac:dyDescent="0.25">
      <c r="A994" s="5" t="s">
        <v>563</v>
      </c>
      <c r="B994" s="22">
        <v>45561</v>
      </c>
      <c r="C994" s="12" t="s">
        <v>846</v>
      </c>
      <c r="D994" s="12">
        <v>-297.60000000000002</v>
      </c>
      <c r="E994" s="9">
        <v>45535</v>
      </c>
      <c r="F994" s="12" t="s">
        <v>1168</v>
      </c>
      <c r="G994" s="11" t="s">
        <v>9</v>
      </c>
      <c r="H994" s="1" t="e">
        <f>VLOOKUP(C994,$A$1536:$C$1747,3,FALSE)</f>
        <v>#N/A</v>
      </c>
    </row>
    <row r="995" spans="1:8" x14ac:dyDescent="0.25">
      <c r="A995" s="5" t="s">
        <v>563</v>
      </c>
      <c r="B995" s="22">
        <v>45561</v>
      </c>
      <c r="C995" s="12" t="s">
        <v>786</v>
      </c>
      <c r="D995" s="12">
        <v>-4035.61</v>
      </c>
      <c r="E995" s="9">
        <v>45535</v>
      </c>
      <c r="F995" s="12" t="s">
        <v>1169</v>
      </c>
      <c r="G995" s="11" t="s">
        <v>9</v>
      </c>
      <c r="H995" s="1" t="e">
        <f>VLOOKUP(C995,$A$1536:$C$1747,3,FALSE)</f>
        <v>#N/A</v>
      </c>
    </row>
    <row r="996" spans="1:8" x14ac:dyDescent="0.25">
      <c r="A996" s="5" t="s">
        <v>563</v>
      </c>
      <c r="B996" s="22">
        <v>45561</v>
      </c>
      <c r="C996" s="12" t="s">
        <v>1170</v>
      </c>
      <c r="D996" s="12">
        <v>-103.43</v>
      </c>
      <c r="E996" s="9">
        <v>45524</v>
      </c>
      <c r="F996" s="12" t="s">
        <v>1171</v>
      </c>
      <c r="G996" s="11" t="s">
        <v>9</v>
      </c>
      <c r="H996" s="1" t="e">
        <f>VLOOKUP(C996,$A$1536:$C$1747,3,FALSE)</f>
        <v>#N/A</v>
      </c>
    </row>
    <row r="997" spans="1:8" x14ac:dyDescent="0.25">
      <c r="A997" s="5" t="s">
        <v>563</v>
      </c>
      <c r="B997" s="22">
        <v>45561</v>
      </c>
      <c r="C997" s="12" t="s">
        <v>1172</v>
      </c>
      <c r="D997" s="12">
        <v>-1232.57</v>
      </c>
      <c r="E997" s="9">
        <v>45525</v>
      </c>
      <c r="F997" s="12" t="s">
        <v>1173</v>
      </c>
      <c r="G997" s="11" t="s">
        <v>9</v>
      </c>
      <c r="H997" s="1" t="e">
        <f>VLOOKUP(C997,$A$1536:$C$1747,3,FALSE)</f>
        <v>#N/A</v>
      </c>
    </row>
    <row r="998" spans="1:8" x14ac:dyDescent="0.25">
      <c r="A998" s="5" t="s">
        <v>563</v>
      </c>
      <c r="B998" s="22">
        <v>45561</v>
      </c>
      <c r="C998" s="12" t="s">
        <v>1172</v>
      </c>
      <c r="D998" s="12">
        <v>-1336</v>
      </c>
      <c r="E998" s="9">
        <v>45532</v>
      </c>
      <c r="F998" s="12" t="s">
        <v>1174</v>
      </c>
      <c r="G998" s="11" t="s">
        <v>9</v>
      </c>
      <c r="H998" s="1" t="e">
        <f>VLOOKUP(C998,$A$1536:$C$1747,3,FALSE)</f>
        <v>#N/A</v>
      </c>
    </row>
    <row r="999" spans="1:8" x14ac:dyDescent="0.25">
      <c r="A999" s="5" t="s">
        <v>563</v>
      </c>
      <c r="B999" s="22">
        <v>45561</v>
      </c>
      <c r="C999" s="12" t="s">
        <v>1175</v>
      </c>
      <c r="D999" s="12">
        <v>-2392</v>
      </c>
      <c r="E999" s="9">
        <v>45511</v>
      </c>
      <c r="F999" s="12" t="s">
        <v>1176</v>
      </c>
      <c r="G999" s="11" t="s">
        <v>9</v>
      </c>
      <c r="H999" s="1" t="e">
        <f>VLOOKUP(C999,$A$1536:$C$1747,3,FALSE)</f>
        <v>#N/A</v>
      </c>
    </row>
    <row r="1000" spans="1:8" x14ac:dyDescent="0.25">
      <c r="A1000" s="5" t="s">
        <v>563</v>
      </c>
      <c r="B1000" s="22">
        <v>45561</v>
      </c>
      <c r="C1000" s="12" t="s">
        <v>281</v>
      </c>
      <c r="D1000" s="12">
        <v>-442.8</v>
      </c>
      <c r="E1000" s="9">
        <v>45512</v>
      </c>
      <c r="F1000" s="12" t="s">
        <v>1177</v>
      </c>
      <c r="G1000" s="11" t="s">
        <v>9</v>
      </c>
      <c r="H1000" s="1" t="e">
        <f>VLOOKUP(C1000,$A$1536:$C$1747,3,FALSE)</f>
        <v>#N/A</v>
      </c>
    </row>
    <row r="1001" spans="1:8" x14ac:dyDescent="0.25">
      <c r="A1001" s="5" t="s">
        <v>563</v>
      </c>
      <c r="B1001" s="22">
        <v>45561</v>
      </c>
      <c r="C1001" s="12" t="s">
        <v>1178</v>
      </c>
      <c r="D1001" s="12">
        <v>-750.4</v>
      </c>
      <c r="E1001" s="9">
        <v>45517</v>
      </c>
      <c r="F1001" s="12" t="s">
        <v>1179</v>
      </c>
      <c r="G1001" s="11" t="s">
        <v>9</v>
      </c>
      <c r="H1001" s="1" t="e">
        <f>VLOOKUP(C1001,$A$1536:$C$1747,3,FALSE)</f>
        <v>#N/A</v>
      </c>
    </row>
    <row r="1002" spans="1:8" x14ac:dyDescent="0.25">
      <c r="A1002" s="5" t="s">
        <v>563</v>
      </c>
      <c r="B1002" s="22">
        <v>45561</v>
      </c>
      <c r="C1002" s="12" t="s">
        <v>250</v>
      </c>
      <c r="D1002" s="12">
        <v>-1620</v>
      </c>
      <c r="E1002" s="9">
        <v>45535</v>
      </c>
      <c r="F1002" s="12" t="s">
        <v>1180</v>
      </c>
      <c r="G1002" s="11" t="s">
        <v>9</v>
      </c>
      <c r="H1002" s="1" t="e">
        <f>VLOOKUP(C1002,$A$1536:$C$1747,3,FALSE)</f>
        <v>#N/A</v>
      </c>
    </row>
    <row r="1003" spans="1:8" x14ac:dyDescent="0.25">
      <c r="A1003" s="5" t="s">
        <v>563</v>
      </c>
      <c r="B1003" s="22">
        <v>45561</v>
      </c>
      <c r="C1003" s="12" t="s">
        <v>250</v>
      </c>
      <c r="D1003" s="12">
        <v>-233</v>
      </c>
      <c r="E1003" s="9">
        <v>45535</v>
      </c>
      <c r="F1003" s="12" t="s">
        <v>1181</v>
      </c>
      <c r="G1003" s="11" t="s">
        <v>9</v>
      </c>
      <c r="H1003" s="1" t="e">
        <f>VLOOKUP(C1003,$A$1536:$C$1747,3,FALSE)</f>
        <v>#N/A</v>
      </c>
    </row>
    <row r="1004" spans="1:8" x14ac:dyDescent="0.25">
      <c r="A1004" s="5" t="s">
        <v>563</v>
      </c>
      <c r="B1004" s="22">
        <v>45561</v>
      </c>
      <c r="C1004" s="12" t="s">
        <v>948</v>
      </c>
      <c r="D1004" s="12">
        <v>-851.4</v>
      </c>
      <c r="E1004" s="9">
        <v>45516</v>
      </c>
      <c r="F1004" s="12" t="s">
        <v>1182</v>
      </c>
      <c r="G1004" s="11" t="s">
        <v>9</v>
      </c>
      <c r="H1004" s="1" t="e">
        <f>VLOOKUP(C1004,$A$1536:$C$1747,3,FALSE)</f>
        <v>#N/A</v>
      </c>
    </row>
    <row r="1005" spans="1:8" x14ac:dyDescent="0.25">
      <c r="A1005" s="5" t="s">
        <v>563</v>
      </c>
      <c r="B1005" s="22">
        <v>45561</v>
      </c>
      <c r="C1005" s="12" t="s">
        <v>252</v>
      </c>
      <c r="D1005" s="12">
        <v>-126</v>
      </c>
      <c r="E1005" s="9">
        <v>45535</v>
      </c>
      <c r="F1005" s="12" t="s">
        <v>1124</v>
      </c>
      <c r="G1005" s="11" t="s">
        <v>9</v>
      </c>
      <c r="H1005" s="1" t="e">
        <f>VLOOKUP(C1005,$A$1536:$C$1747,3,FALSE)</f>
        <v>#N/A</v>
      </c>
    </row>
    <row r="1006" spans="1:8" x14ac:dyDescent="0.25">
      <c r="A1006" s="5" t="s">
        <v>563</v>
      </c>
      <c r="B1006" s="22">
        <v>45561</v>
      </c>
      <c r="C1006" s="12" t="s">
        <v>252</v>
      </c>
      <c r="D1006" s="12">
        <v>-365</v>
      </c>
      <c r="E1006" s="9">
        <v>45535</v>
      </c>
      <c r="F1006" s="12" t="s">
        <v>1183</v>
      </c>
      <c r="G1006" s="11" t="s">
        <v>9</v>
      </c>
      <c r="H1006" s="1" t="e">
        <f>VLOOKUP(C1006,$A$1536:$C$1747,3,FALSE)</f>
        <v>#N/A</v>
      </c>
    </row>
    <row r="1007" spans="1:8" x14ac:dyDescent="0.25">
      <c r="A1007" s="5" t="s">
        <v>563</v>
      </c>
      <c r="B1007" s="22">
        <v>45561</v>
      </c>
      <c r="C1007" s="12" t="s">
        <v>171</v>
      </c>
      <c r="D1007" s="12">
        <v>-160</v>
      </c>
      <c r="E1007" s="9">
        <v>45517</v>
      </c>
      <c r="F1007" s="12" t="s">
        <v>1184</v>
      </c>
      <c r="G1007" s="11" t="s">
        <v>9</v>
      </c>
      <c r="H1007" s="1" t="e">
        <f>VLOOKUP(C1007,$A$1536:$C$1747,3,FALSE)</f>
        <v>#N/A</v>
      </c>
    </row>
    <row r="1008" spans="1:8" x14ac:dyDescent="0.25">
      <c r="A1008" s="5" t="s">
        <v>563</v>
      </c>
      <c r="B1008" s="22">
        <v>45561</v>
      </c>
      <c r="C1008" s="12" t="s">
        <v>1185</v>
      </c>
      <c r="D1008" s="12">
        <v>-28000</v>
      </c>
      <c r="E1008" s="9">
        <v>45398</v>
      </c>
      <c r="F1008" s="12" t="s">
        <v>78</v>
      </c>
      <c r="G1008" s="11" t="s">
        <v>9</v>
      </c>
      <c r="H1008" s="1" t="e">
        <f>VLOOKUP(C1008,$A$1536:$C$1747,3,FALSE)</f>
        <v>#N/A</v>
      </c>
    </row>
    <row r="1009" spans="1:8" x14ac:dyDescent="0.25">
      <c r="A1009" s="5" t="s">
        <v>563</v>
      </c>
      <c r="B1009" s="22">
        <v>45561</v>
      </c>
      <c r="C1009" s="12" t="s">
        <v>281</v>
      </c>
      <c r="D1009" s="12">
        <v>-1733.6</v>
      </c>
      <c r="E1009" s="9">
        <v>45512</v>
      </c>
      <c r="F1009" s="12" t="s">
        <v>1177</v>
      </c>
      <c r="G1009" s="11" t="s">
        <v>9</v>
      </c>
      <c r="H1009" s="1" t="e">
        <f>VLOOKUP(C1009,$A$1536:$C$1747,3,FALSE)</f>
        <v>#N/A</v>
      </c>
    </row>
    <row r="1010" spans="1:8" x14ac:dyDescent="0.25">
      <c r="A1010" s="5" t="s">
        <v>563</v>
      </c>
      <c r="B1010" s="22">
        <v>45561</v>
      </c>
      <c r="C1010" s="12" t="s">
        <v>347</v>
      </c>
      <c r="D1010" s="12">
        <v>-31407.89</v>
      </c>
      <c r="E1010" s="9">
        <v>45482</v>
      </c>
      <c r="F1010" s="12" t="s">
        <v>1186</v>
      </c>
      <c r="G1010" s="11" t="s">
        <v>9</v>
      </c>
      <c r="H1010" s="1" t="e">
        <f>VLOOKUP(C1010,$A$1536:$C$1747,3,FALSE)</f>
        <v>#N/A</v>
      </c>
    </row>
    <row r="1011" spans="1:8" x14ac:dyDescent="0.25">
      <c r="A1011" s="5" t="s">
        <v>563</v>
      </c>
      <c r="B1011" s="22">
        <v>45561</v>
      </c>
      <c r="C1011" s="12" t="s">
        <v>1187</v>
      </c>
      <c r="D1011" s="12">
        <v>-366</v>
      </c>
      <c r="E1011" s="9">
        <v>45533</v>
      </c>
      <c r="F1011" s="12" t="s">
        <v>1188</v>
      </c>
      <c r="G1011" s="11" t="s">
        <v>9</v>
      </c>
      <c r="H1011" s="1" t="e">
        <f>VLOOKUP(C1011,$A$1536:$C$1747,3,FALSE)</f>
        <v>#N/A</v>
      </c>
    </row>
    <row r="1012" spans="1:8" x14ac:dyDescent="0.25">
      <c r="A1012" s="5" t="s">
        <v>563</v>
      </c>
      <c r="B1012" s="22">
        <v>45561</v>
      </c>
      <c r="C1012" s="12" t="s">
        <v>1189</v>
      </c>
      <c r="D1012" s="12">
        <v>-69</v>
      </c>
      <c r="E1012" s="9">
        <v>45534</v>
      </c>
      <c r="F1012" s="12" t="s">
        <v>1190</v>
      </c>
      <c r="G1012" s="11" t="s">
        <v>9</v>
      </c>
      <c r="H1012" s="1" t="e">
        <f>VLOOKUP(C1012,$A$1536:$C$1747,3,FALSE)</f>
        <v>#N/A</v>
      </c>
    </row>
    <row r="1013" spans="1:8" x14ac:dyDescent="0.25">
      <c r="A1013" s="5" t="s">
        <v>563</v>
      </c>
      <c r="B1013" s="22">
        <v>45561</v>
      </c>
      <c r="C1013" s="12" t="s">
        <v>257</v>
      </c>
      <c r="D1013" s="12">
        <v>-166.66</v>
      </c>
      <c r="E1013" s="9">
        <v>45506</v>
      </c>
      <c r="F1013" s="12" t="s">
        <v>1191</v>
      </c>
      <c r="G1013" s="11" t="s">
        <v>9</v>
      </c>
      <c r="H1013" s="1" t="e">
        <f>VLOOKUP(C1013,$A$1536:$C$1747,3,FALSE)</f>
        <v>#N/A</v>
      </c>
    </row>
    <row r="1014" spans="1:8" x14ac:dyDescent="0.25">
      <c r="A1014" s="5" t="s">
        <v>563</v>
      </c>
      <c r="B1014" s="22">
        <v>45561</v>
      </c>
      <c r="C1014" s="12" t="s">
        <v>1192</v>
      </c>
      <c r="D1014" s="12">
        <v>-925</v>
      </c>
      <c r="E1014" s="9">
        <v>45535</v>
      </c>
      <c r="F1014" s="12" t="s">
        <v>1193</v>
      </c>
      <c r="G1014" s="11" t="s">
        <v>9</v>
      </c>
      <c r="H1014" s="1" t="e">
        <f>VLOOKUP(C1014,$A$1536:$C$1747,3,FALSE)</f>
        <v>#N/A</v>
      </c>
    </row>
    <row r="1015" spans="1:8" x14ac:dyDescent="0.25">
      <c r="A1015" s="5" t="s">
        <v>563</v>
      </c>
      <c r="B1015" s="22">
        <v>45561</v>
      </c>
      <c r="C1015" s="12" t="s">
        <v>171</v>
      </c>
      <c r="D1015" s="12">
        <v>-1630</v>
      </c>
      <c r="E1015" s="9">
        <v>45517</v>
      </c>
      <c r="F1015" s="12" t="s">
        <v>1194</v>
      </c>
      <c r="G1015" s="11" t="s">
        <v>9</v>
      </c>
      <c r="H1015" s="1" t="e">
        <f>VLOOKUP(C1015,$A$1536:$C$1747,3,FALSE)</f>
        <v>#N/A</v>
      </c>
    </row>
    <row r="1016" spans="1:8" x14ac:dyDescent="0.25">
      <c r="A1016" s="5" t="s">
        <v>563</v>
      </c>
      <c r="B1016" s="22">
        <v>45561</v>
      </c>
      <c r="C1016" s="12" t="s">
        <v>817</v>
      </c>
      <c r="D1016" s="12">
        <v>-1000</v>
      </c>
      <c r="E1016" s="9">
        <v>45534</v>
      </c>
      <c r="F1016" s="12" t="s">
        <v>1195</v>
      </c>
      <c r="G1016" s="11" t="s">
        <v>9</v>
      </c>
      <c r="H1016" s="1" t="e">
        <f>VLOOKUP(C1016,$A$1536:$C$1747,3,FALSE)</f>
        <v>#N/A</v>
      </c>
    </row>
    <row r="1017" spans="1:8" x14ac:dyDescent="0.25">
      <c r="A1017" s="5" t="s">
        <v>563</v>
      </c>
      <c r="B1017" s="22">
        <v>45561</v>
      </c>
      <c r="C1017" s="12" t="s">
        <v>1196</v>
      </c>
      <c r="D1017" s="12">
        <v>-900</v>
      </c>
      <c r="E1017" s="9">
        <v>45534</v>
      </c>
      <c r="F1017" s="12" t="s">
        <v>1197</v>
      </c>
      <c r="G1017" s="11" t="s">
        <v>9</v>
      </c>
      <c r="H1017" s="1" t="e">
        <f>VLOOKUP(C1017,$A$1536:$C$1747,3,FALSE)</f>
        <v>#N/A</v>
      </c>
    </row>
    <row r="1018" spans="1:8" x14ac:dyDescent="0.25">
      <c r="A1018" s="5" t="s">
        <v>563</v>
      </c>
      <c r="B1018" s="22">
        <v>45561</v>
      </c>
      <c r="C1018" s="12" t="s">
        <v>894</v>
      </c>
      <c r="D1018" s="12">
        <v>-480</v>
      </c>
      <c r="E1018" s="9">
        <v>45503</v>
      </c>
      <c r="F1018" s="12" t="s">
        <v>1198</v>
      </c>
      <c r="G1018" s="11" t="s">
        <v>9</v>
      </c>
      <c r="H1018" s="1" t="e">
        <f>VLOOKUP(C1018,$A$1536:$C$1747,3,FALSE)</f>
        <v>#N/A</v>
      </c>
    </row>
    <row r="1019" spans="1:8" x14ac:dyDescent="0.25">
      <c r="A1019" s="5" t="s">
        <v>563</v>
      </c>
      <c r="B1019" s="22">
        <v>45561</v>
      </c>
      <c r="C1019" s="12" t="s">
        <v>894</v>
      </c>
      <c r="D1019" s="12">
        <v>-630</v>
      </c>
      <c r="E1019" s="9">
        <v>45503</v>
      </c>
      <c r="F1019" s="12" t="s">
        <v>1199</v>
      </c>
      <c r="G1019" s="11" t="s">
        <v>9</v>
      </c>
      <c r="H1019" s="1" t="e">
        <f>VLOOKUP(C1019,$A$1536:$C$1747,3,FALSE)</f>
        <v>#N/A</v>
      </c>
    </row>
    <row r="1020" spans="1:8" x14ac:dyDescent="0.25">
      <c r="A1020" s="5" t="s">
        <v>563</v>
      </c>
      <c r="B1020" s="22">
        <v>45561</v>
      </c>
      <c r="C1020" s="12" t="s">
        <v>894</v>
      </c>
      <c r="D1020" s="12">
        <v>-720</v>
      </c>
      <c r="E1020" s="9">
        <v>45503</v>
      </c>
      <c r="F1020" s="12" t="s">
        <v>1200</v>
      </c>
      <c r="G1020" s="11" t="s">
        <v>9</v>
      </c>
      <c r="H1020" s="1" t="e">
        <f>VLOOKUP(C1020,$A$1536:$C$1747,3,FALSE)</f>
        <v>#N/A</v>
      </c>
    </row>
    <row r="1021" spans="1:8" x14ac:dyDescent="0.25">
      <c r="A1021" s="5" t="s">
        <v>563</v>
      </c>
      <c r="B1021" s="22">
        <v>45561</v>
      </c>
      <c r="C1021" s="12" t="s">
        <v>807</v>
      </c>
      <c r="D1021" s="12">
        <v>-74997</v>
      </c>
      <c r="E1021" s="9">
        <v>45530</v>
      </c>
      <c r="F1021" s="12" t="s">
        <v>1201</v>
      </c>
      <c r="G1021" s="11" t="s">
        <v>9</v>
      </c>
      <c r="H1021" s="1" t="e">
        <f>VLOOKUP(C1021,$A$1536:$C$1747,3,FALSE)</f>
        <v>#N/A</v>
      </c>
    </row>
    <row r="1022" spans="1:8" x14ac:dyDescent="0.25">
      <c r="A1022" s="5" t="s">
        <v>563</v>
      </c>
      <c r="B1022" s="22">
        <v>45561</v>
      </c>
      <c r="C1022" s="12" t="s">
        <v>900</v>
      </c>
      <c r="D1022" s="12">
        <v>-661.85</v>
      </c>
      <c r="E1022" s="9">
        <v>45535</v>
      </c>
      <c r="F1022" s="12" t="s">
        <v>1202</v>
      </c>
      <c r="G1022" s="11" t="s">
        <v>9</v>
      </c>
      <c r="H1022" s="1" t="e">
        <f>VLOOKUP(C1022,$A$1536:$C$1747,3,FALSE)</f>
        <v>#N/A</v>
      </c>
    </row>
    <row r="1023" spans="1:8" x14ac:dyDescent="0.25">
      <c r="A1023" s="5" t="s">
        <v>563</v>
      </c>
      <c r="B1023" s="22">
        <v>45561</v>
      </c>
      <c r="C1023" s="12" t="s">
        <v>1203</v>
      </c>
      <c r="D1023" s="12">
        <v>-686.46</v>
      </c>
      <c r="E1023" s="9">
        <v>45517</v>
      </c>
      <c r="F1023" s="12" t="s">
        <v>493</v>
      </c>
      <c r="G1023" s="11" t="s">
        <v>9</v>
      </c>
      <c r="H1023" s="1" t="e">
        <f>VLOOKUP(C1023,$A$1536:$C$1747,3,FALSE)</f>
        <v>#N/A</v>
      </c>
    </row>
    <row r="1024" spans="1:8" x14ac:dyDescent="0.25">
      <c r="A1024" s="5" t="s">
        <v>563</v>
      </c>
      <c r="B1024" s="22">
        <v>45561</v>
      </c>
      <c r="C1024" s="12" t="s">
        <v>1204</v>
      </c>
      <c r="D1024" s="12">
        <v>-91212</v>
      </c>
      <c r="E1024" s="9">
        <v>45511</v>
      </c>
      <c r="F1024" s="12" t="s">
        <v>1205</v>
      </c>
      <c r="G1024" s="11" t="s">
        <v>9</v>
      </c>
      <c r="H1024" s="1" t="e">
        <f>VLOOKUP(C1024,$A$1536:$C$1747,3,FALSE)</f>
        <v>#N/A</v>
      </c>
    </row>
    <row r="1025" spans="1:8" x14ac:dyDescent="0.25">
      <c r="A1025" s="5" t="s">
        <v>563</v>
      </c>
      <c r="B1025" s="22">
        <v>45561</v>
      </c>
      <c r="C1025" s="12" t="s">
        <v>907</v>
      </c>
      <c r="D1025" s="12">
        <v>-8780</v>
      </c>
      <c r="E1025" s="9">
        <v>45504</v>
      </c>
      <c r="F1025" s="12" t="s">
        <v>1206</v>
      </c>
      <c r="G1025" s="11" t="s">
        <v>9</v>
      </c>
      <c r="H1025" s="1" t="e">
        <f>VLOOKUP(C1025,$A$1536:$C$1747,3,FALSE)</f>
        <v>#N/A</v>
      </c>
    </row>
    <row r="1026" spans="1:8" x14ac:dyDescent="0.25">
      <c r="A1026" s="5" t="s">
        <v>563</v>
      </c>
      <c r="B1026" s="22">
        <v>45561</v>
      </c>
      <c r="C1026" s="12" t="s">
        <v>1207</v>
      </c>
      <c r="D1026" s="12">
        <v>-13653.67</v>
      </c>
      <c r="E1026" s="9">
        <v>45520</v>
      </c>
      <c r="F1026" s="12" t="s">
        <v>1208</v>
      </c>
      <c r="G1026" s="11" t="s">
        <v>9</v>
      </c>
      <c r="H1026" s="1" t="e">
        <f>VLOOKUP(C1026,$A$1536:$C$1747,3,FALSE)</f>
        <v>#N/A</v>
      </c>
    </row>
    <row r="1027" spans="1:8" x14ac:dyDescent="0.25">
      <c r="A1027" s="5" t="s">
        <v>563</v>
      </c>
      <c r="B1027" s="22">
        <v>45561</v>
      </c>
      <c r="C1027" s="12" t="s">
        <v>802</v>
      </c>
      <c r="D1027" s="12">
        <v>-1193.51</v>
      </c>
      <c r="E1027" s="9">
        <v>45540</v>
      </c>
      <c r="F1027" s="12" t="s">
        <v>1209</v>
      </c>
      <c r="G1027" s="11" t="s">
        <v>9</v>
      </c>
      <c r="H1027" s="1" t="e">
        <f>VLOOKUP(C1027,$A$1536:$C$1747,3,FALSE)</f>
        <v>#N/A</v>
      </c>
    </row>
    <row r="1028" spans="1:8" x14ac:dyDescent="0.25">
      <c r="A1028" s="5" t="s">
        <v>563</v>
      </c>
      <c r="B1028" s="22">
        <v>45561</v>
      </c>
      <c r="C1028" s="12" t="s">
        <v>1210</v>
      </c>
      <c r="D1028" s="12">
        <v>-18478.8</v>
      </c>
      <c r="E1028" s="9">
        <v>45531</v>
      </c>
      <c r="F1028" s="12" t="s">
        <v>1211</v>
      </c>
      <c r="G1028" s="11" t="s">
        <v>9</v>
      </c>
      <c r="H1028" s="1" t="e">
        <f>VLOOKUP(C1028,$A$1536:$C$1747,3,FALSE)</f>
        <v>#N/A</v>
      </c>
    </row>
    <row r="1029" spans="1:8" x14ac:dyDescent="0.25">
      <c r="A1029" s="5" t="s">
        <v>563</v>
      </c>
      <c r="B1029" s="22">
        <v>45561</v>
      </c>
      <c r="C1029" s="12" t="s">
        <v>927</v>
      </c>
      <c r="D1029" s="12">
        <v>-1535</v>
      </c>
      <c r="E1029" s="9">
        <v>45495</v>
      </c>
      <c r="F1029" s="12" t="s">
        <v>1212</v>
      </c>
      <c r="G1029" s="11" t="s">
        <v>9</v>
      </c>
      <c r="H1029" s="1" t="e">
        <f>VLOOKUP(C1029,$A$1536:$C$1747,3,FALSE)</f>
        <v>#N/A</v>
      </c>
    </row>
    <row r="1030" spans="1:8" x14ac:dyDescent="0.25">
      <c r="A1030" s="5" t="s">
        <v>563</v>
      </c>
      <c r="B1030" s="22">
        <v>45565</v>
      </c>
      <c r="C1030" s="12" t="s">
        <v>1213</v>
      </c>
      <c r="D1030" s="12">
        <v>-590.9</v>
      </c>
      <c r="E1030" s="9">
        <v>45533</v>
      </c>
      <c r="F1030" s="12" t="s">
        <v>1214</v>
      </c>
      <c r="G1030" s="11" t="s">
        <v>9</v>
      </c>
      <c r="H1030" s="1" t="e">
        <f>VLOOKUP(C1030,$A$1536:$C$1747,3,FALSE)</f>
        <v>#N/A</v>
      </c>
    </row>
    <row r="1031" spans="1:8" x14ac:dyDescent="0.25">
      <c r="A1031" s="5" t="s">
        <v>563</v>
      </c>
      <c r="B1031" s="22">
        <v>45565</v>
      </c>
      <c r="C1031" s="12" t="s">
        <v>1215</v>
      </c>
      <c r="D1031" s="12">
        <v>-93.91</v>
      </c>
      <c r="E1031" s="9">
        <v>45561</v>
      </c>
      <c r="F1031" s="12" t="s">
        <v>1216</v>
      </c>
      <c r="G1031" s="11" t="s">
        <v>9</v>
      </c>
      <c r="H1031" s="1" t="e">
        <f>VLOOKUP(C1031,$A$1536:$C$1747,3,FALSE)</f>
        <v>#N/A</v>
      </c>
    </row>
    <row r="1032" spans="1:8" x14ac:dyDescent="0.25">
      <c r="A1032" s="5" t="s">
        <v>563</v>
      </c>
      <c r="B1032" s="22">
        <v>45565</v>
      </c>
      <c r="C1032" s="12" t="s">
        <v>1217</v>
      </c>
      <c r="D1032" s="12">
        <v>-1042.77</v>
      </c>
      <c r="E1032" s="9">
        <v>45534</v>
      </c>
      <c r="F1032" s="12" t="s">
        <v>1218</v>
      </c>
      <c r="G1032" s="11" t="s">
        <v>9</v>
      </c>
      <c r="H1032" s="1" t="e">
        <f>VLOOKUP(C1032,$A$1536:$C$1747,3,FALSE)</f>
        <v>#N/A</v>
      </c>
    </row>
    <row r="1033" spans="1:8" x14ac:dyDescent="0.25">
      <c r="A1033" s="5" t="s">
        <v>563</v>
      </c>
      <c r="B1033" s="22">
        <v>45565</v>
      </c>
      <c r="C1033" s="12" t="s">
        <v>1219</v>
      </c>
      <c r="D1033" s="12">
        <v>-7936</v>
      </c>
      <c r="E1033" s="9">
        <v>45473</v>
      </c>
      <c r="F1033" s="12" t="s">
        <v>1220</v>
      </c>
      <c r="G1033" s="11" t="s">
        <v>9</v>
      </c>
      <c r="H1033" s="1" t="e">
        <f>VLOOKUP(C1033,$A$1536:$C$1747,3,FALSE)</f>
        <v>#N/A</v>
      </c>
    </row>
    <row r="1034" spans="1:8" x14ac:dyDescent="0.25">
      <c r="A1034" s="5" t="s">
        <v>563</v>
      </c>
      <c r="B1034" s="22">
        <v>45565</v>
      </c>
      <c r="C1034" s="12" t="s">
        <v>802</v>
      </c>
      <c r="D1034" s="12">
        <v>-1885.42</v>
      </c>
      <c r="E1034" s="9">
        <v>45544</v>
      </c>
      <c r="F1034" s="12" t="s">
        <v>1221</v>
      </c>
      <c r="G1034" s="11" t="s">
        <v>9</v>
      </c>
      <c r="H1034" s="1" t="e">
        <f>VLOOKUP(C1034,$A$1536:$C$1747,3,FALSE)</f>
        <v>#N/A</v>
      </c>
    </row>
    <row r="1035" spans="1:8" x14ac:dyDescent="0.25">
      <c r="A1035" s="5" t="s">
        <v>1869</v>
      </c>
      <c r="B1035" s="22">
        <v>45532</v>
      </c>
      <c r="C1035" s="12" t="s">
        <v>1223</v>
      </c>
      <c r="D1035" s="12">
        <v>-331.82</v>
      </c>
      <c r="E1035" s="9">
        <v>45454</v>
      </c>
      <c r="F1035" s="8" t="s">
        <v>1222</v>
      </c>
      <c r="G1035" s="11" t="s">
        <v>9</v>
      </c>
      <c r="H1035" s="1" t="e">
        <f>VLOOKUP(C1035,$A$1536:$C$1747,3,FALSE)</f>
        <v>#N/A</v>
      </c>
    </row>
    <row r="1036" spans="1:8" x14ac:dyDescent="0.25">
      <c r="A1036" s="5" t="s">
        <v>1869</v>
      </c>
      <c r="B1036" s="22">
        <v>45532</v>
      </c>
      <c r="C1036" s="12" t="s">
        <v>1225</v>
      </c>
      <c r="D1036" s="12">
        <v>-533.17999999999995</v>
      </c>
      <c r="E1036" s="9">
        <v>45488</v>
      </c>
      <c r="F1036" s="8" t="s">
        <v>1224</v>
      </c>
      <c r="G1036" s="11" t="s">
        <v>9</v>
      </c>
      <c r="H1036" s="1" t="e">
        <f>VLOOKUP(C1036,$A$1536:$C$1747,3,FALSE)</f>
        <v>#N/A</v>
      </c>
    </row>
    <row r="1037" spans="1:8" x14ac:dyDescent="0.25">
      <c r="A1037" s="5" t="s">
        <v>1869</v>
      </c>
      <c r="B1037" s="22">
        <v>45532</v>
      </c>
      <c r="C1037" s="12" t="s">
        <v>1227</v>
      </c>
      <c r="D1037" s="12">
        <v>-54.36</v>
      </c>
      <c r="E1037" s="9">
        <v>45489</v>
      </c>
      <c r="F1037" s="8" t="s">
        <v>1226</v>
      </c>
      <c r="G1037" s="11" t="s">
        <v>9</v>
      </c>
      <c r="H1037" s="1" t="e">
        <f>VLOOKUP(C1037,$A$1536:$C$1747,3,FALSE)</f>
        <v>#N/A</v>
      </c>
    </row>
    <row r="1038" spans="1:8" x14ac:dyDescent="0.25">
      <c r="A1038" s="5" t="s">
        <v>1869</v>
      </c>
      <c r="B1038" s="22">
        <v>45532</v>
      </c>
      <c r="C1038" s="12" t="s">
        <v>1229</v>
      </c>
      <c r="D1038" s="12">
        <v>-545.45000000000005</v>
      </c>
      <c r="E1038" s="9">
        <v>45453</v>
      </c>
      <c r="F1038" s="8" t="s">
        <v>1228</v>
      </c>
      <c r="G1038" s="11" t="s">
        <v>9</v>
      </c>
      <c r="H1038" s="1" t="e">
        <f>VLOOKUP(C1038,$A$1536:$C$1747,3,FALSE)</f>
        <v>#N/A</v>
      </c>
    </row>
    <row r="1039" spans="1:8" x14ac:dyDescent="0.25">
      <c r="A1039" s="5" t="s">
        <v>1869</v>
      </c>
      <c r="B1039" s="22">
        <v>45532</v>
      </c>
      <c r="C1039" s="12" t="s">
        <v>1223</v>
      </c>
      <c r="D1039" s="12">
        <v>-800</v>
      </c>
      <c r="E1039" s="9">
        <v>45456</v>
      </c>
      <c r="F1039" s="8" t="s">
        <v>1230</v>
      </c>
      <c r="G1039" s="11" t="s">
        <v>9</v>
      </c>
      <c r="H1039" s="1" t="e">
        <f>VLOOKUP(C1039,$A$1536:$C$1747,3,FALSE)</f>
        <v>#N/A</v>
      </c>
    </row>
    <row r="1040" spans="1:8" x14ac:dyDescent="0.25">
      <c r="A1040" s="5" t="s">
        <v>1869</v>
      </c>
      <c r="B1040" s="22">
        <v>45532</v>
      </c>
      <c r="C1040" s="12" t="s">
        <v>1232</v>
      </c>
      <c r="D1040" s="12">
        <v>-489</v>
      </c>
      <c r="E1040" s="9">
        <v>45475</v>
      </c>
      <c r="F1040" s="8" t="s">
        <v>1231</v>
      </c>
      <c r="G1040" s="11" t="s">
        <v>9</v>
      </c>
      <c r="H1040" s="1" t="e">
        <f>VLOOKUP(C1040,$A$1536:$C$1747,3,FALSE)</f>
        <v>#N/A</v>
      </c>
    </row>
    <row r="1041" spans="1:8" x14ac:dyDescent="0.25">
      <c r="A1041" s="5" t="s">
        <v>1869</v>
      </c>
      <c r="B1041" s="22">
        <v>45532</v>
      </c>
      <c r="C1041" s="12" t="s">
        <v>1234</v>
      </c>
      <c r="D1041" s="12">
        <v>-557.95000000000005</v>
      </c>
      <c r="E1041" s="9">
        <v>45488</v>
      </c>
      <c r="F1041" s="8" t="s">
        <v>1233</v>
      </c>
      <c r="G1041" s="11" t="s">
        <v>9</v>
      </c>
      <c r="H1041" s="1" t="e">
        <f>VLOOKUP(C1041,$A$1536:$C$1747,3,FALSE)</f>
        <v>#N/A</v>
      </c>
    </row>
    <row r="1042" spans="1:8" x14ac:dyDescent="0.25">
      <c r="A1042" s="5" t="s">
        <v>1869</v>
      </c>
      <c r="B1042" s="22">
        <v>45532</v>
      </c>
      <c r="C1042" s="12" t="s">
        <v>1236</v>
      </c>
      <c r="D1042" s="12">
        <v>-122</v>
      </c>
      <c r="E1042" s="9">
        <v>45480</v>
      </c>
      <c r="F1042" s="8" t="s">
        <v>1235</v>
      </c>
      <c r="G1042" s="11" t="s">
        <v>9</v>
      </c>
      <c r="H1042" s="1" t="e">
        <f>VLOOKUP(C1042,$A$1536:$C$1747,3,FALSE)</f>
        <v>#N/A</v>
      </c>
    </row>
    <row r="1043" spans="1:8" x14ac:dyDescent="0.25">
      <c r="A1043" s="5" t="s">
        <v>1869</v>
      </c>
      <c r="B1043" s="22">
        <v>45532</v>
      </c>
      <c r="C1043" s="12" t="s">
        <v>1238</v>
      </c>
      <c r="D1043" s="12">
        <v>-149.44999999999999</v>
      </c>
      <c r="E1043" s="9">
        <v>45204</v>
      </c>
      <c r="F1043" s="8" t="s">
        <v>1237</v>
      </c>
      <c r="G1043" s="11" t="s">
        <v>9</v>
      </c>
      <c r="H1043" s="1" t="e">
        <f>VLOOKUP(C1043,$A$1536:$C$1747,3,FALSE)</f>
        <v>#N/A</v>
      </c>
    </row>
    <row r="1044" spans="1:8" x14ac:dyDescent="0.25">
      <c r="A1044" s="5" t="s">
        <v>1869</v>
      </c>
      <c r="B1044" s="22">
        <v>45532</v>
      </c>
      <c r="C1044" s="12" t="s">
        <v>1236</v>
      </c>
      <c r="D1044" s="12">
        <v>-2082.9499999999998</v>
      </c>
      <c r="E1044" s="9">
        <v>45480</v>
      </c>
      <c r="F1044" s="8" t="s">
        <v>1239</v>
      </c>
      <c r="G1044" s="11" t="s">
        <v>9</v>
      </c>
      <c r="H1044" s="1" t="e">
        <f>VLOOKUP(C1044,$A$1536:$C$1747,3,FALSE)</f>
        <v>#N/A</v>
      </c>
    </row>
    <row r="1045" spans="1:8" x14ac:dyDescent="0.25">
      <c r="A1045" s="5" t="s">
        <v>1869</v>
      </c>
      <c r="B1045" s="22">
        <v>45532</v>
      </c>
      <c r="C1045" s="12" t="s">
        <v>1241</v>
      </c>
      <c r="D1045" s="12">
        <v>-8500</v>
      </c>
      <c r="E1045" s="9">
        <v>45473</v>
      </c>
      <c r="F1045" s="8" t="s">
        <v>1240</v>
      </c>
      <c r="G1045" s="11" t="s">
        <v>9</v>
      </c>
      <c r="H1045" s="1" t="e">
        <f>VLOOKUP(C1045,$A$1536:$C$1747,3,FALSE)</f>
        <v>#N/A</v>
      </c>
    </row>
    <row r="1046" spans="1:8" x14ac:dyDescent="0.25">
      <c r="A1046" s="5" t="s">
        <v>1869</v>
      </c>
      <c r="B1046" s="22">
        <v>45532</v>
      </c>
      <c r="C1046" s="12" t="s">
        <v>1241</v>
      </c>
      <c r="D1046" s="12">
        <v>-532.5</v>
      </c>
      <c r="E1046" s="9">
        <v>45473</v>
      </c>
      <c r="F1046" s="8" t="s">
        <v>1242</v>
      </c>
      <c r="G1046" s="11" t="s">
        <v>9</v>
      </c>
      <c r="H1046" s="1" t="e">
        <f>VLOOKUP(C1046,$A$1536:$C$1747,3,FALSE)</f>
        <v>#N/A</v>
      </c>
    </row>
    <row r="1047" spans="1:8" x14ac:dyDescent="0.25">
      <c r="A1047" s="5" t="s">
        <v>1869</v>
      </c>
      <c r="B1047" s="22">
        <v>45532</v>
      </c>
      <c r="C1047" s="12" t="s">
        <v>1244</v>
      </c>
      <c r="D1047" s="12">
        <v>-189.2</v>
      </c>
      <c r="E1047" s="9">
        <v>45453</v>
      </c>
      <c r="F1047" s="8" t="s">
        <v>1243</v>
      </c>
      <c r="G1047" s="11" t="s">
        <v>9</v>
      </c>
      <c r="H1047" s="1" t="e">
        <f>VLOOKUP(C1047,$A$1536:$C$1747,3,FALSE)</f>
        <v>#N/A</v>
      </c>
    </row>
    <row r="1048" spans="1:8" x14ac:dyDescent="0.25">
      <c r="A1048" s="5" t="s">
        <v>1869</v>
      </c>
      <c r="B1048" s="22">
        <v>45532</v>
      </c>
      <c r="C1048" s="12" t="s">
        <v>1246</v>
      </c>
      <c r="D1048" s="12">
        <v>-551.79999999999995</v>
      </c>
      <c r="E1048" s="9">
        <v>45451</v>
      </c>
      <c r="F1048" s="8" t="s">
        <v>1245</v>
      </c>
      <c r="G1048" s="11" t="s">
        <v>9</v>
      </c>
      <c r="H1048" s="1" t="e">
        <f>VLOOKUP(C1048,$A$1536:$C$1747,3,FALSE)</f>
        <v>#N/A</v>
      </c>
    </row>
    <row r="1049" spans="1:8" x14ac:dyDescent="0.25">
      <c r="A1049" s="5" t="s">
        <v>1869</v>
      </c>
      <c r="B1049" s="22">
        <v>45532</v>
      </c>
      <c r="C1049" s="12" t="s">
        <v>620</v>
      </c>
      <c r="D1049" s="12">
        <v>-6632</v>
      </c>
      <c r="E1049" s="9">
        <v>45467</v>
      </c>
      <c r="F1049" s="8" t="s">
        <v>1247</v>
      </c>
      <c r="G1049" s="11" t="s">
        <v>9</v>
      </c>
      <c r="H1049" s="1" t="e">
        <f>VLOOKUP(C1049,$A$1536:$C$1747,3,FALSE)</f>
        <v>#N/A</v>
      </c>
    </row>
    <row r="1050" spans="1:8" x14ac:dyDescent="0.25">
      <c r="A1050" s="5" t="s">
        <v>1869</v>
      </c>
      <c r="B1050" s="22">
        <v>45532</v>
      </c>
      <c r="C1050" s="12" t="s">
        <v>1249</v>
      </c>
      <c r="D1050" s="12">
        <v>-500</v>
      </c>
      <c r="E1050" s="9">
        <v>45457</v>
      </c>
      <c r="F1050" s="8" t="s">
        <v>1248</v>
      </c>
      <c r="G1050" s="11" t="s">
        <v>9</v>
      </c>
      <c r="H1050" s="1" t="e">
        <f>VLOOKUP(C1050,$A$1536:$C$1747,3,FALSE)</f>
        <v>#N/A</v>
      </c>
    </row>
    <row r="1051" spans="1:8" x14ac:dyDescent="0.25">
      <c r="A1051" s="5" t="s">
        <v>1869</v>
      </c>
      <c r="B1051" s="22">
        <v>45532</v>
      </c>
      <c r="C1051" s="12" t="s">
        <v>1251</v>
      </c>
      <c r="D1051" s="12">
        <v>-114880.51</v>
      </c>
      <c r="E1051" s="9">
        <v>45496</v>
      </c>
      <c r="F1051" s="8" t="s">
        <v>1250</v>
      </c>
      <c r="G1051" s="11" t="s">
        <v>9</v>
      </c>
      <c r="H1051" s="1" t="e">
        <f>VLOOKUP(C1051,$A$1536:$C$1747,3,FALSE)</f>
        <v>#N/A</v>
      </c>
    </row>
    <row r="1052" spans="1:8" x14ac:dyDescent="0.25">
      <c r="A1052" s="5" t="s">
        <v>1869</v>
      </c>
      <c r="B1052" s="22">
        <v>45532</v>
      </c>
      <c r="C1052" s="12" t="s">
        <v>1251</v>
      </c>
      <c r="D1052" s="12">
        <v>-56219.34</v>
      </c>
      <c r="E1052" s="9">
        <v>45496</v>
      </c>
      <c r="F1052" s="8" t="s">
        <v>1252</v>
      </c>
      <c r="G1052" s="11" t="s">
        <v>9</v>
      </c>
      <c r="H1052" s="1" t="e">
        <f>VLOOKUP(C1052,$A$1536:$C$1747,3,FALSE)</f>
        <v>#N/A</v>
      </c>
    </row>
    <row r="1053" spans="1:8" x14ac:dyDescent="0.25">
      <c r="A1053" s="5" t="s">
        <v>1869</v>
      </c>
      <c r="B1053" s="22">
        <v>45532</v>
      </c>
      <c r="C1053" s="12" t="s">
        <v>1251</v>
      </c>
      <c r="D1053" s="12">
        <v>-13208.84</v>
      </c>
      <c r="E1053" s="9">
        <v>45496</v>
      </c>
      <c r="F1053" s="8" t="s">
        <v>1253</v>
      </c>
      <c r="G1053" s="11" t="s">
        <v>9</v>
      </c>
      <c r="H1053" s="1" t="e">
        <f>VLOOKUP(C1053,$A$1536:$C$1747,3,FALSE)</f>
        <v>#N/A</v>
      </c>
    </row>
    <row r="1054" spans="1:8" x14ac:dyDescent="0.25">
      <c r="A1054" s="5" t="s">
        <v>1869</v>
      </c>
      <c r="B1054" s="22">
        <v>45532</v>
      </c>
      <c r="C1054" s="12" t="s">
        <v>1251</v>
      </c>
      <c r="D1054" s="12">
        <v>-108231.21</v>
      </c>
      <c r="E1054" s="9">
        <v>45496</v>
      </c>
      <c r="F1054" s="8" t="s">
        <v>1254</v>
      </c>
      <c r="G1054" s="11" t="s">
        <v>9</v>
      </c>
      <c r="H1054" s="1" t="e">
        <f>VLOOKUP(C1054,$A$1536:$C$1747,3,FALSE)</f>
        <v>#N/A</v>
      </c>
    </row>
    <row r="1055" spans="1:8" x14ac:dyDescent="0.25">
      <c r="A1055" s="5" t="s">
        <v>1869</v>
      </c>
      <c r="B1055" s="22">
        <v>45532</v>
      </c>
      <c r="C1055" s="12" t="s">
        <v>1251</v>
      </c>
      <c r="D1055" s="12">
        <v>-39422.22</v>
      </c>
      <c r="E1055" s="9">
        <v>45496</v>
      </c>
      <c r="F1055" s="8" t="s">
        <v>1255</v>
      </c>
      <c r="G1055" s="11" t="s">
        <v>9</v>
      </c>
      <c r="H1055" s="1" t="e">
        <f>VLOOKUP(C1055,$A$1536:$C$1747,3,FALSE)</f>
        <v>#N/A</v>
      </c>
    </row>
    <row r="1056" spans="1:8" x14ac:dyDescent="0.25">
      <c r="A1056" s="5" t="s">
        <v>1869</v>
      </c>
      <c r="B1056" s="22">
        <v>45532</v>
      </c>
      <c r="C1056" s="12" t="s">
        <v>1256</v>
      </c>
      <c r="D1056" s="12">
        <v>-1740</v>
      </c>
      <c r="E1056" s="9">
        <v>45455</v>
      </c>
      <c r="F1056" s="8" t="s">
        <v>405</v>
      </c>
      <c r="G1056" s="11" t="s">
        <v>9</v>
      </c>
      <c r="H1056" s="1" t="e">
        <f>VLOOKUP(C1056,$A$1536:$C$1747,3,FALSE)</f>
        <v>#N/A</v>
      </c>
    </row>
    <row r="1057" spans="1:8" x14ac:dyDescent="0.25">
      <c r="A1057" s="5" t="s">
        <v>1869</v>
      </c>
      <c r="B1057" s="22">
        <v>45532</v>
      </c>
      <c r="C1057" s="12" t="s">
        <v>1258</v>
      </c>
      <c r="D1057" s="12">
        <v>-7800</v>
      </c>
      <c r="E1057" s="9">
        <v>45470</v>
      </c>
      <c r="F1057" s="8" t="s">
        <v>1257</v>
      </c>
      <c r="G1057" s="11" t="s">
        <v>9</v>
      </c>
      <c r="H1057" s="1" t="e">
        <f>VLOOKUP(C1057,$A$1536:$C$1747,3,FALSE)</f>
        <v>#N/A</v>
      </c>
    </row>
    <row r="1058" spans="1:8" x14ac:dyDescent="0.25">
      <c r="A1058" s="5" t="s">
        <v>1869</v>
      </c>
      <c r="B1058" s="22">
        <v>45532</v>
      </c>
      <c r="C1058" s="12" t="s">
        <v>1258</v>
      </c>
      <c r="D1058" s="12">
        <v>-1000</v>
      </c>
      <c r="E1058" s="9">
        <v>45470</v>
      </c>
      <c r="F1058" s="8" t="s">
        <v>1259</v>
      </c>
      <c r="G1058" s="11" t="s">
        <v>9</v>
      </c>
      <c r="H1058" s="1" t="e">
        <f>VLOOKUP(C1058,$A$1536:$C$1747,3,FALSE)</f>
        <v>#N/A</v>
      </c>
    </row>
    <row r="1059" spans="1:8" x14ac:dyDescent="0.25">
      <c r="A1059" s="5" t="s">
        <v>1869</v>
      </c>
      <c r="B1059" s="22">
        <v>45532</v>
      </c>
      <c r="C1059" s="12" t="s">
        <v>1261</v>
      </c>
      <c r="D1059" s="12">
        <v>-5700</v>
      </c>
      <c r="E1059" s="9">
        <v>45499</v>
      </c>
      <c r="F1059" s="8" t="s">
        <v>1260</v>
      </c>
      <c r="G1059" s="11" t="s">
        <v>9</v>
      </c>
      <c r="H1059" s="1" t="e">
        <f>VLOOKUP(C1059,$A$1536:$C$1747,3,FALSE)</f>
        <v>#N/A</v>
      </c>
    </row>
    <row r="1060" spans="1:8" x14ac:dyDescent="0.25">
      <c r="A1060" s="5" t="s">
        <v>1869</v>
      </c>
      <c r="B1060" s="22">
        <v>45532</v>
      </c>
      <c r="C1060" s="12" t="s">
        <v>1263</v>
      </c>
      <c r="D1060" s="12">
        <v>-29632.5</v>
      </c>
      <c r="E1060" s="9">
        <v>45472</v>
      </c>
      <c r="F1060" s="8" t="s">
        <v>1262</v>
      </c>
      <c r="G1060" s="11" t="s">
        <v>9</v>
      </c>
      <c r="H1060" s="1" t="e">
        <f>VLOOKUP(C1060,$A$1536:$C$1747,3,FALSE)</f>
        <v>#N/A</v>
      </c>
    </row>
    <row r="1061" spans="1:8" x14ac:dyDescent="0.25">
      <c r="A1061" s="5" t="s">
        <v>1869</v>
      </c>
      <c r="B1061" s="22">
        <v>45532</v>
      </c>
      <c r="C1061" s="12" t="s">
        <v>1265</v>
      </c>
      <c r="D1061" s="12">
        <v>-19460</v>
      </c>
      <c r="E1061" s="9">
        <v>45471</v>
      </c>
      <c r="F1061" s="8" t="s">
        <v>1264</v>
      </c>
      <c r="G1061" s="11" t="s">
        <v>9</v>
      </c>
      <c r="H1061" s="1" t="e">
        <f>VLOOKUP(C1061,$A$1536:$C$1747,3,FALSE)</f>
        <v>#N/A</v>
      </c>
    </row>
    <row r="1062" spans="1:8" x14ac:dyDescent="0.25">
      <c r="A1062" s="5" t="s">
        <v>1869</v>
      </c>
      <c r="B1062" s="22">
        <v>45532</v>
      </c>
      <c r="C1062" s="12" t="s">
        <v>1267</v>
      </c>
      <c r="D1062" s="12">
        <v>-450</v>
      </c>
      <c r="E1062" s="9">
        <v>45502</v>
      </c>
      <c r="F1062" s="8" t="s">
        <v>1266</v>
      </c>
      <c r="G1062" s="11" t="s">
        <v>9</v>
      </c>
      <c r="H1062" s="1" t="e">
        <f>VLOOKUP(C1062,$A$1536:$C$1747,3,FALSE)</f>
        <v>#N/A</v>
      </c>
    </row>
    <row r="1063" spans="1:8" x14ac:dyDescent="0.25">
      <c r="A1063" s="5" t="s">
        <v>1869</v>
      </c>
      <c r="B1063" s="22">
        <v>45532</v>
      </c>
      <c r="C1063" s="12" t="s">
        <v>1269</v>
      </c>
      <c r="D1063" s="12">
        <v>-2900</v>
      </c>
      <c r="E1063" s="9">
        <v>45471</v>
      </c>
      <c r="F1063" s="8" t="s">
        <v>1268</v>
      </c>
      <c r="G1063" s="11" t="s">
        <v>9</v>
      </c>
      <c r="H1063" s="1" t="e">
        <f>VLOOKUP(C1063,$A$1536:$C$1747,3,FALSE)</f>
        <v>#N/A</v>
      </c>
    </row>
    <row r="1064" spans="1:8" x14ac:dyDescent="0.25">
      <c r="A1064" s="5" t="s">
        <v>1869</v>
      </c>
      <c r="B1064" s="22">
        <v>45532</v>
      </c>
      <c r="C1064" s="12" t="s">
        <v>1272</v>
      </c>
      <c r="D1064" s="12">
        <v>-244.55</v>
      </c>
      <c r="E1064" s="9">
        <v>45441</v>
      </c>
      <c r="F1064" s="8" t="s">
        <v>1271</v>
      </c>
      <c r="G1064" s="11" t="s">
        <v>9</v>
      </c>
      <c r="H1064" s="1" t="e">
        <f>VLOOKUP(C1064,$A$1536:$C$1747,3,FALSE)</f>
        <v>#N/A</v>
      </c>
    </row>
    <row r="1065" spans="1:8" x14ac:dyDescent="0.25">
      <c r="A1065" s="5" t="s">
        <v>1869</v>
      </c>
      <c r="B1065" s="22">
        <v>45532</v>
      </c>
      <c r="C1065" s="12" t="s">
        <v>1274</v>
      </c>
      <c r="D1065" s="12">
        <v>-43.64</v>
      </c>
      <c r="E1065" s="9">
        <v>45474</v>
      </c>
      <c r="F1065" s="8" t="s">
        <v>1273</v>
      </c>
      <c r="G1065" s="11" t="s">
        <v>9</v>
      </c>
      <c r="H1065" s="1" t="e">
        <f>VLOOKUP(C1065,$A$1536:$C$1747,3,FALSE)</f>
        <v>#N/A</v>
      </c>
    </row>
    <row r="1066" spans="1:8" x14ac:dyDescent="0.25">
      <c r="A1066" s="5" t="s">
        <v>1869</v>
      </c>
      <c r="B1066" s="22">
        <v>45532</v>
      </c>
      <c r="C1066" s="12" t="s">
        <v>1276</v>
      </c>
      <c r="D1066" s="12">
        <v>-462</v>
      </c>
      <c r="E1066" s="9">
        <v>45474</v>
      </c>
      <c r="F1066" s="8" t="s">
        <v>1275</v>
      </c>
      <c r="G1066" s="11" t="s">
        <v>9</v>
      </c>
      <c r="H1066" s="1" t="e">
        <f>VLOOKUP(C1066,$A$1536:$C$1747,3,FALSE)</f>
        <v>#N/A</v>
      </c>
    </row>
    <row r="1067" spans="1:8" x14ac:dyDescent="0.25">
      <c r="A1067" s="5" t="s">
        <v>1869</v>
      </c>
      <c r="B1067" s="22">
        <v>45532</v>
      </c>
      <c r="C1067" s="12" t="s">
        <v>1278</v>
      </c>
      <c r="D1067" s="12">
        <v>-317.08999999999997</v>
      </c>
      <c r="E1067" s="9">
        <v>45475</v>
      </c>
      <c r="F1067" s="8" t="s">
        <v>1277</v>
      </c>
      <c r="G1067" s="11" t="s">
        <v>9</v>
      </c>
      <c r="H1067" s="1" t="e">
        <f>VLOOKUP(C1067,$A$1536:$C$1747,3,FALSE)</f>
        <v>#N/A</v>
      </c>
    </row>
    <row r="1068" spans="1:8" x14ac:dyDescent="0.25">
      <c r="A1068" s="5" t="s">
        <v>1869</v>
      </c>
      <c r="B1068" s="22">
        <v>45532</v>
      </c>
      <c r="C1068" s="12" t="s">
        <v>1279</v>
      </c>
      <c r="D1068" s="12">
        <v>-145.44999999999999</v>
      </c>
      <c r="E1068" s="9">
        <v>45478</v>
      </c>
      <c r="F1068" s="8" t="s">
        <v>31</v>
      </c>
      <c r="G1068" s="11" t="s">
        <v>9</v>
      </c>
      <c r="H1068" s="1" t="e">
        <f>VLOOKUP(C1068,$A$1536:$C$1747,3,FALSE)</f>
        <v>#N/A</v>
      </c>
    </row>
    <row r="1069" spans="1:8" x14ac:dyDescent="0.25">
      <c r="A1069" s="5" t="s">
        <v>1869</v>
      </c>
      <c r="B1069" s="22">
        <v>45532</v>
      </c>
      <c r="C1069" s="12" t="s">
        <v>1281</v>
      </c>
      <c r="D1069" s="12">
        <v>-635</v>
      </c>
      <c r="E1069" s="9">
        <v>45480</v>
      </c>
      <c r="F1069" s="8" t="s">
        <v>1280</v>
      </c>
      <c r="G1069" s="11" t="s">
        <v>9</v>
      </c>
      <c r="H1069" s="1" t="e">
        <f>VLOOKUP(C1069,$A$1536:$C$1747,3,FALSE)</f>
        <v>#N/A</v>
      </c>
    </row>
    <row r="1070" spans="1:8" x14ac:dyDescent="0.25">
      <c r="A1070" s="5" t="s">
        <v>1869</v>
      </c>
      <c r="B1070" s="22">
        <v>45532</v>
      </c>
      <c r="C1070" s="12" t="s">
        <v>1282</v>
      </c>
      <c r="D1070" s="12">
        <v>-72.73</v>
      </c>
      <c r="E1070" s="9">
        <v>45499</v>
      </c>
      <c r="F1070" s="8" t="s">
        <v>157</v>
      </c>
      <c r="G1070" s="11" t="s">
        <v>9</v>
      </c>
      <c r="H1070" s="1" t="e">
        <f>VLOOKUP(C1070,$A$1536:$C$1747,3,FALSE)</f>
        <v>#N/A</v>
      </c>
    </row>
    <row r="1071" spans="1:8" x14ac:dyDescent="0.25">
      <c r="A1071" s="5" t="s">
        <v>1869</v>
      </c>
      <c r="B1071" s="22">
        <v>45532</v>
      </c>
      <c r="C1071" s="12" t="s">
        <v>1284</v>
      </c>
      <c r="D1071" s="12">
        <v>-306.5</v>
      </c>
      <c r="E1071" s="9">
        <v>45504</v>
      </c>
      <c r="F1071" s="8" t="s">
        <v>1283</v>
      </c>
      <c r="G1071" s="11" t="s">
        <v>9</v>
      </c>
      <c r="H1071" s="1" t="e">
        <f>VLOOKUP(C1071,$A$1536:$C$1747,3,FALSE)</f>
        <v>#N/A</v>
      </c>
    </row>
    <row r="1072" spans="1:8" x14ac:dyDescent="0.25">
      <c r="A1072" s="5" t="s">
        <v>1869</v>
      </c>
      <c r="B1072" s="22">
        <v>45532</v>
      </c>
      <c r="C1072" s="12" t="s">
        <v>1286</v>
      </c>
      <c r="D1072" s="12">
        <v>-1520</v>
      </c>
      <c r="E1072" s="9">
        <v>45446</v>
      </c>
      <c r="F1072" s="8" t="s">
        <v>1285</v>
      </c>
      <c r="G1072" s="11" t="s">
        <v>9</v>
      </c>
      <c r="H1072" s="1" t="e">
        <f>VLOOKUP(C1072,$A$1536:$C$1747,3,FALSE)</f>
        <v>#N/A</v>
      </c>
    </row>
    <row r="1073" spans="1:8" x14ac:dyDescent="0.25">
      <c r="A1073" s="5" t="s">
        <v>1869</v>
      </c>
      <c r="B1073" s="22">
        <v>45532</v>
      </c>
      <c r="C1073" s="12" t="s">
        <v>1288</v>
      </c>
      <c r="D1073" s="12">
        <v>-11500</v>
      </c>
      <c r="E1073" s="9">
        <v>45488</v>
      </c>
      <c r="F1073" s="8" t="s">
        <v>1287</v>
      </c>
      <c r="G1073" s="11" t="s">
        <v>9</v>
      </c>
      <c r="H1073" s="1" t="e">
        <f>VLOOKUP(C1073,$A$1536:$C$1747,3,FALSE)</f>
        <v>#N/A</v>
      </c>
    </row>
    <row r="1074" spans="1:8" x14ac:dyDescent="0.25">
      <c r="A1074" s="5" t="s">
        <v>1869</v>
      </c>
      <c r="B1074" s="22">
        <v>45532</v>
      </c>
      <c r="C1074" s="12" t="s">
        <v>1290</v>
      </c>
      <c r="D1074" s="12">
        <v>-4000</v>
      </c>
      <c r="E1074" s="9">
        <v>45495</v>
      </c>
      <c r="F1074" s="8" t="s">
        <v>1289</v>
      </c>
      <c r="G1074" s="11" t="s">
        <v>9</v>
      </c>
      <c r="H1074" s="1" t="e">
        <f>VLOOKUP(C1074,$A$1536:$C$1747,3,FALSE)</f>
        <v>#N/A</v>
      </c>
    </row>
    <row r="1075" spans="1:8" x14ac:dyDescent="0.25">
      <c r="A1075" s="5" t="s">
        <v>1869</v>
      </c>
      <c r="B1075" s="22">
        <v>45532</v>
      </c>
      <c r="C1075" s="12" t="s">
        <v>1290</v>
      </c>
      <c r="D1075" s="12">
        <v>-430</v>
      </c>
      <c r="E1075" s="9">
        <v>45495</v>
      </c>
      <c r="F1075" s="8" t="s">
        <v>1289</v>
      </c>
      <c r="G1075" s="11" t="s">
        <v>9</v>
      </c>
      <c r="H1075" s="1" t="e">
        <f>VLOOKUP(C1075,$A$1536:$C$1747,3,FALSE)</f>
        <v>#N/A</v>
      </c>
    </row>
    <row r="1076" spans="1:8" x14ac:dyDescent="0.25">
      <c r="A1076" s="5" t="s">
        <v>1869</v>
      </c>
      <c r="B1076" s="22">
        <v>45532</v>
      </c>
      <c r="C1076" s="12" t="s">
        <v>1292</v>
      </c>
      <c r="D1076" s="12">
        <v>-4750</v>
      </c>
      <c r="E1076" s="9">
        <v>45478</v>
      </c>
      <c r="F1076" s="8" t="s">
        <v>1291</v>
      </c>
      <c r="G1076" s="11" t="s">
        <v>9</v>
      </c>
      <c r="H1076" s="1" t="e">
        <f>VLOOKUP(C1076,$A$1536:$C$1747,3,FALSE)</f>
        <v>#N/A</v>
      </c>
    </row>
    <row r="1077" spans="1:8" x14ac:dyDescent="0.25">
      <c r="A1077" s="5" t="s">
        <v>1869</v>
      </c>
      <c r="B1077" s="22">
        <v>45532</v>
      </c>
      <c r="C1077" s="12" t="s">
        <v>1292</v>
      </c>
      <c r="D1077" s="12">
        <v>-4750</v>
      </c>
      <c r="E1077" s="9">
        <v>45478</v>
      </c>
      <c r="F1077" s="8" t="s">
        <v>1293</v>
      </c>
      <c r="G1077" s="11" t="s">
        <v>9</v>
      </c>
      <c r="H1077" s="1" t="e">
        <f>VLOOKUP(C1077,$A$1536:$C$1747,3,FALSE)</f>
        <v>#N/A</v>
      </c>
    </row>
    <row r="1078" spans="1:8" x14ac:dyDescent="0.25">
      <c r="A1078" s="5" t="s">
        <v>1869</v>
      </c>
      <c r="B1078" s="22">
        <v>45532</v>
      </c>
      <c r="C1078" s="12" t="s">
        <v>1295</v>
      </c>
      <c r="D1078" s="12">
        <v>-5202</v>
      </c>
      <c r="E1078" s="9">
        <v>45488</v>
      </c>
      <c r="F1078" s="8" t="s">
        <v>1294</v>
      </c>
      <c r="G1078" s="11" t="s">
        <v>9</v>
      </c>
      <c r="H1078" s="1" t="e">
        <f>VLOOKUP(C1078,$A$1536:$C$1747,3,FALSE)</f>
        <v>#N/A</v>
      </c>
    </row>
    <row r="1079" spans="1:8" x14ac:dyDescent="0.25">
      <c r="A1079" s="5" t="s">
        <v>1869</v>
      </c>
      <c r="B1079" s="22">
        <v>45532</v>
      </c>
      <c r="C1079" s="12" t="s">
        <v>1297</v>
      </c>
      <c r="D1079" s="12">
        <v>-272.48</v>
      </c>
      <c r="E1079" s="9">
        <v>45473</v>
      </c>
      <c r="F1079" s="8" t="s">
        <v>1296</v>
      </c>
      <c r="G1079" s="11" t="s">
        <v>9</v>
      </c>
      <c r="H1079" s="1" t="e">
        <f>VLOOKUP(C1079,$A$1536:$C$1747,3,FALSE)</f>
        <v>#N/A</v>
      </c>
    </row>
    <row r="1080" spans="1:8" x14ac:dyDescent="0.25">
      <c r="A1080" s="5" t="s">
        <v>1869</v>
      </c>
      <c r="B1080" s="22">
        <v>45532</v>
      </c>
      <c r="C1080" s="12" t="s">
        <v>1256</v>
      </c>
      <c r="D1080" s="12">
        <v>-196.8</v>
      </c>
      <c r="E1080" s="9">
        <v>45470</v>
      </c>
      <c r="F1080" s="8" t="s">
        <v>1298</v>
      </c>
      <c r="G1080" s="11" t="s">
        <v>9</v>
      </c>
      <c r="H1080" s="1" t="e">
        <f>VLOOKUP(C1080,$A$1536:$C$1747,3,FALSE)</f>
        <v>#N/A</v>
      </c>
    </row>
    <row r="1081" spans="1:8" x14ac:dyDescent="0.25">
      <c r="A1081" s="5" t="s">
        <v>1869</v>
      </c>
      <c r="B1081" s="22">
        <v>45532</v>
      </c>
      <c r="C1081" s="12" t="s">
        <v>1300</v>
      </c>
      <c r="D1081" s="12">
        <v>-1385.27</v>
      </c>
      <c r="E1081" s="9">
        <v>45483</v>
      </c>
      <c r="F1081" s="8" t="s">
        <v>1299</v>
      </c>
      <c r="G1081" s="11" t="s">
        <v>9</v>
      </c>
      <c r="H1081" s="1" t="e">
        <f>VLOOKUP(C1081,$A$1536:$C$1747,3,FALSE)</f>
        <v>#N/A</v>
      </c>
    </row>
    <row r="1082" spans="1:8" x14ac:dyDescent="0.25">
      <c r="A1082" s="5" t="s">
        <v>1869</v>
      </c>
      <c r="B1082" s="22">
        <v>45532</v>
      </c>
      <c r="C1082" s="12" t="s">
        <v>1302</v>
      </c>
      <c r="D1082" s="12">
        <v>-4943.6400000000003</v>
      </c>
      <c r="E1082" s="9">
        <v>45501</v>
      </c>
      <c r="F1082" s="8" t="s">
        <v>1301</v>
      </c>
      <c r="G1082" s="11" t="s">
        <v>9</v>
      </c>
      <c r="H1082" s="1" t="e">
        <f>VLOOKUP(C1082,$A$1536:$C$1747,3,FALSE)</f>
        <v>#N/A</v>
      </c>
    </row>
    <row r="1083" spans="1:8" x14ac:dyDescent="0.25">
      <c r="A1083" s="5" t="s">
        <v>1869</v>
      </c>
      <c r="B1083" s="22">
        <v>45532</v>
      </c>
      <c r="C1083" s="12" t="s">
        <v>1304</v>
      </c>
      <c r="D1083" s="12">
        <v>-92365.95</v>
      </c>
      <c r="E1083" s="9">
        <v>45467</v>
      </c>
      <c r="F1083" s="8" t="s">
        <v>1303</v>
      </c>
      <c r="G1083" s="11" t="s">
        <v>9</v>
      </c>
      <c r="H1083" s="1" t="e">
        <f>VLOOKUP(C1083,$A$1536:$C$1747,3,FALSE)</f>
        <v>#N/A</v>
      </c>
    </row>
    <row r="1084" spans="1:8" x14ac:dyDescent="0.25">
      <c r="A1084" s="5" t="s">
        <v>1869</v>
      </c>
      <c r="B1084" s="22">
        <v>45532</v>
      </c>
      <c r="C1084" s="12" t="s">
        <v>1304</v>
      </c>
      <c r="D1084" s="12">
        <v>-122865.27</v>
      </c>
      <c r="E1084" s="9">
        <v>45467</v>
      </c>
      <c r="F1084" s="8" t="s">
        <v>1305</v>
      </c>
      <c r="G1084" s="11" t="s">
        <v>9</v>
      </c>
      <c r="H1084" s="1" t="e">
        <f>VLOOKUP(C1084,$A$1536:$C$1747,3,FALSE)</f>
        <v>#N/A</v>
      </c>
    </row>
    <row r="1085" spans="1:8" x14ac:dyDescent="0.25">
      <c r="A1085" s="5" t="s">
        <v>1869</v>
      </c>
      <c r="B1085" s="22">
        <v>45532</v>
      </c>
      <c r="C1085" s="12" t="s">
        <v>1308</v>
      </c>
      <c r="D1085" s="12">
        <v>-605.04</v>
      </c>
      <c r="E1085" s="9">
        <v>45446</v>
      </c>
      <c r="F1085" s="8" t="s">
        <v>1307</v>
      </c>
      <c r="G1085" s="11" t="s">
        <v>9</v>
      </c>
      <c r="H1085" s="1" t="e">
        <f>VLOOKUP(C1085,$A$1536:$C$1747,3,FALSE)</f>
        <v>#N/A</v>
      </c>
    </row>
    <row r="1086" spans="1:8" x14ac:dyDescent="0.25">
      <c r="A1086" s="5" t="s">
        <v>1869</v>
      </c>
      <c r="B1086" s="22">
        <v>45532</v>
      </c>
      <c r="C1086" s="12" t="s">
        <v>1263</v>
      </c>
      <c r="D1086" s="12">
        <v>-7628.75</v>
      </c>
      <c r="E1086" s="9">
        <v>45405</v>
      </c>
      <c r="F1086" s="8" t="s">
        <v>1309</v>
      </c>
      <c r="G1086" s="11" t="s">
        <v>9</v>
      </c>
      <c r="H1086" s="1" t="e">
        <f>VLOOKUP(C1086,$A$1536:$C$1747,3,FALSE)</f>
        <v>#N/A</v>
      </c>
    </row>
    <row r="1087" spans="1:8" x14ac:dyDescent="0.25">
      <c r="A1087" s="5" t="s">
        <v>1869</v>
      </c>
      <c r="B1087" s="22">
        <v>45532</v>
      </c>
      <c r="C1087" s="12" t="s">
        <v>1263</v>
      </c>
      <c r="D1087" s="12">
        <v>-21335.25</v>
      </c>
      <c r="E1087" s="9">
        <v>45405</v>
      </c>
      <c r="F1087" s="8" t="s">
        <v>1310</v>
      </c>
      <c r="G1087" s="11" t="s">
        <v>9</v>
      </c>
      <c r="H1087" s="1" t="e">
        <f>VLOOKUP(C1087,$A$1536:$C$1747,3,FALSE)</f>
        <v>#N/A</v>
      </c>
    </row>
    <row r="1088" spans="1:8" x14ac:dyDescent="0.25">
      <c r="A1088" s="5" t="s">
        <v>1869</v>
      </c>
      <c r="B1088" s="22">
        <v>45532</v>
      </c>
      <c r="C1088" s="12" t="s">
        <v>1263</v>
      </c>
      <c r="D1088" s="12">
        <v>-662.5</v>
      </c>
      <c r="E1088" s="9">
        <v>45439</v>
      </c>
      <c r="F1088" s="8" t="s">
        <v>1311</v>
      </c>
      <c r="G1088" s="11" t="s">
        <v>9</v>
      </c>
      <c r="H1088" s="1" t="e">
        <f>VLOOKUP(C1088,$A$1536:$C$1747,3,FALSE)</f>
        <v>#N/A</v>
      </c>
    </row>
    <row r="1089" spans="1:8" x14ac:dyDescent="0.25">
      <c r="A1089" s="5" t="s">
        <v>1869</v>
      </c>
      <c r="B1089" s="22">
        <v>45532</v>
      </c>
      <c r="C1089" s="12" t="s">
        <v>1263</v>
      </c>
      <c r="D1089" s="12">
        <v>-33120</v>
      </c>
      <c r="E1089" s="9">
        <v>45472</v>
      </c>
      <c r="F1089" s="8" t="s">
        <v>1312</v>
      </c>
      <c r="G1089" s="11" t="s">
        <v>9</v>
      </c>
      <c r="H1089" s="1" t="e">
        <f>VLOOKUP(C1089,$A$1536:$C$1747,3,FALSE)</f>
        <v>#N/A</v>
      </c>
    </row>
    <row r="1090" spans="1:8" x14ac:dyDescent="0.25">
      <c r="A1090" s="5" t="s">
        <v>1869</v>
      </c>
      <c r="B1090" s="22">
        <v>45532</v>
      </c>
      <c r="C1090" s="12" t="s">
        <v>1263</v>
      </c>
      <c r="D1090" s="12">
        <v>-60207.5</v>
      </c>
      <c r="E1090" s="9">
        <v>45472</v>
      </c>
      <c r="F1090" s="8" t="s">
        <v>1262</v>
      </c>
      <c r="G1090" s="11" t="s">
        <v>9</v>
      </c>
      <c r="H1090" s="1" t="e">
        <f>VLOOKUP(C1090,$A$1536:$C$1747,3,FALSE)</f>
        <v>#N/A</v>
      </c>
    </row>
    <row r="1091" spans="1:8" x14ac:dyDescent="0.25">
      <c r="A1091" s="5" t="s">
        <v>1869</v>
      </c>
      <c r="B1091" s="22">
        <v>45532</v>
      </c>
      <c r="C1091" s="12" t="s">
        <v>1263</v>
      </c>
      <c r="D1091" s="12">
        <v>-43700</v>
      </c>
      <c r="E1091" s="9">
        <v>45474</v>
      </c>
      <c r="F1091" s="8" t="s">
        <v>1313</v>
      </c>
      <c r="G1091" s="11" t="s">
        <v>9</v>
      </c>
      <c r="H1091" s="1" t="e">
        <f>VLOOKUP(C1091,$A$1536:$C$1747,3,FALSE)</f>
        <v>#N/A</v>
      </c>
    </row>
    <row r="1092" spans="1:8" x14ac:dyDescent="0.25">
      <c r="A1092" s="5" t="s">
        <v>1869</v>
      </c>
      <c r="B1092" s="22">
        <v>45532</v>
      </c>
      <c r="C1092" s="12" t="s">
        <v>1315</v>
      </c>
      <c r="D1092" s="12">
        <v>-1700</v>
      </c>
      <c r="E1092" s="9">
        <v>45467</v>
      </c>
      <c r="F1092" s="8" t="s">
        <v>1314</v>
      </c>
      <c r="G1092" s="11" t="s">
        <v>9</v>
      </c>
      <c r="H1092" s="1" t="e">
        <f>VLOOKUP(C1092,$A$1536:$C$1747,3,FALSE)</f>
        <v>#N/A</v>
      </c>
    </row>
    <row r="1093" spans="1:8" x14ac:dyDescent="0.25">
      <c r="A1093" s="5" t="s">
        <v>1869</v>
      </c>
      <c r="B1093" s="22">
        <v>45532</v>
      </c>
      <c r="C1093" s="12" t="s">
        <v>1317</v>
      </c>
      <c r="D1093" s="12">
        <v>-680</v>
      </c>
      <c r="E1093" s="9">
        <v>45467</v>
      </c>
      <c r="F1093" s="8" t="s">
        <v>1316</v>
      </c>
      <c r="G1093" s="11" t="s">
        <v>9</v>
      </c>
      <c r="H1093" s="1" t="e">
        <f>VLOOKUP(C1093,$A$1536:$C$1747,3,FALSE)</f>
        <v>#N/A</v>
      </c>
    </row>
    <row r="1094" spans="1:8" x14ac:dyDescent="0.25">
      <c r="A1094" s="5" t="s">
        <v>1869</v>
      </c>
      <c r="B1094" s="22">
        <v>45532</v>
      </c>
      <c r="C1094" s="12" t="s">
        <v>1319</v>
      </c>
      <c r="D1094" s="12">
        <v>-2017.6</v>
      </c>
      <c r="E1094" s="9">
        <v>45469</v>
      </c>
      <c r="F1094" s="8" t="s">
        <v>1318</v>
      </c>
      <c r="G1094" s="11" t="s">
        <v>9</v>
      </c>
      <c r="H1094" s="1" t="e">
        <f>VLOOKUP(C1094,$A$1536:$C$1747,3,FALSE)</f>
        <v>#N/A</v>
      </c>
    </row>
    <row r="1095" spans="1:8" x14ac:dyDescent="0.25">
      <c r="A1095" s="5" t="s">
        <v>1869</v>
      </c>
      <c r="B1095" s="22">
        <v>45532</v>
      </c>
      <c r="C1095" s="12" t="s">
        <v>1321</v>
      </c>
      <c r="D1095" s="12">
        <v>-890.4</v>
      </c>
      <c r="E1095" s="9">
        <v>45456</v>
      </c>
      <c r="F1095" s="8" t="s">
        <v>1320</v>
      </c>
      <c r="G1095" s="11" t="s">
        <v>9</v>
      </c>
      <c r="H1095" s="1" t="e">
        <f>VLOOKUP(C1095,$A$1536:$C$1747,3,FALSE)</f>
        <v>#N/A</v>
      </c>
    </row>
    <row r="1096" spans="1:8" x14ac:dyDescent="0.25">
      <c r="A1096" s="5" t="s">
        <v>1869</v>
      </c>
      <c r="B1096" s="22">
        <v>45532</v>
      </c>
      <c r="C1096" s="12" t="s">
        <v>1323</v>
      </c>
      <c r="D1096" s="12">
        <v>-250</v>
      </c>
      <c r="E1096" s="9">
        <v>45504</v>
      </c>
      <c r="F1096" s="8" t="s">
        <v>1322</v>
      </c>
      <c r="G1096" s="11" t="s">
        <v>9</v>
      </c>
      <c r="H1096" s="1" t="e">
        <f>VLOOKUP(C1096,$A$1536:$C$1747,3,FALSE)</f>
        <v>#N/A</v>
      </c>
    </row>
    <row r="1097" spans="1:8" x14ac:dyDescent="0.25">
      <c r="A1097" s="5" t="s">
        <v>1869</v>
      </c>
      <c r="B1097" s="22">
        <v>45532</v>
      </c>
      <c r="C1097" s="12" t="s">
        <v>1325</v>
      </c>
      <c r="D1097" s="12">
        <v>-344</v>
      </c>
      <c r="E1097" s="9">
        <v>45474</v>
      </c>
      <c r="F1097" s="8" t="s">
        <v>1324</v>
      </c>
      <c r="G1097" s="11" t="s">
        <v>9</v>
      </c>
      <c r="H1097" s="1" t="e">
        <f>VLOOKUP(C1097,$A$1536:$C$1747,3,FALSE)</f>
        <v>#N/A</v>
      </c>
    </row>
    <row r="1098" spans="1:8" x14ac:dyDescent="0.25">
      <c r="A1098" s="5" t="s">
        <v>1869</v>
      </c>
      <c r="B1098" s="22">
        <v>45532</v>
      </c>
      <c r="C1098" s="12" t="s">
        <v>1327</v>
      </c>
      <c r="D1098" s="12">
        <v>-217.5</v>
      </c>
      <c r="E1098" s="9">
        <v>45504</v>
      </c>
      <c r="F1098" s="8" t="s">
        <v>1326</v>
      </c>
      <c r="G1098" s="11" t="s">
        <v>9</v>
      </c>
      <c r="H1098" s="1" t="e">
        <f>VLOOKUP(C1098,$A$1536:$C$1747,3,FALSE)</f>
        <v>#N/A</v>
      </c>
    </row>
    <row r="1099" spans="1:8" x14ac:dyDescent="0.25">
      <c r="A1099" s="5" t="s">
        <v>1869</v>
      </c>
      <c r="B1099" s="22">
        <v>45532</v>
      </c>
      <c r="C1099" s="12" t="s">
        <v>1327</v>
      </c>
      <c r="D1099" s="12">
        <v>-290</v>
      </c>
      <c r="E1099" s="9">
        <v>45473</v>
      </c>
      <c r="F1099" s="8" t="s">
        <v>1328</v>
      </c>
      <c r="G1099" s="11" t="s">
        <v>9</v>
      </c>
      <c r="H1099" s="1" t="e">
        <f>VLOOKUP(C1099,$A$1536:$C$1747,3,FALSE)</f>
        <v>#N/A</v>
      </c>
    </row>
    <row r="1100" spans="1:8" x14ac:dyDescent="0.25">
      <c r="A1100" s="5" t="s">
        <v>1869</v>
      </c>
      <c r="B1100" s="22">
        <v>45532</v>
      </c>
      <c r="C1100" s="12" t="s">
        <v>1329</v>
      </c>
      <c r="D1100" s="12">
        <v>-3600</v>
      </c>
      <c r="E1100" s="9">
        <v>45471</v>
      </c>
      <c r="F1100" s="8" t="s">
        <v>460</v>
      </c>
      <c r="G1100" s="11" t="s">
        <v>9</v>
      </c>
      <c r="H1100" s="1" t="e">
        <f>VLOOKUP(C1100,$A$1536:$C$1747,3,FALSE)</f>
        <v>#N/A</v>
      </c>
    </row>
    <row r="1101" spans="1:8" x14ac:dyDescent="0.25">
      <c r="A1101" s="5" t="s">
        <v>1869</v>
      </c>
      <c r="B1101" s="22">
        <v>45532</v>
      </c>
      <c r="C1101" s="12" t="s">
        <v>1331</v>
      </c>
      <c r="D1101" s="12">
        <v>-845</v>
      </c>
      <c r="E1101" s="9">
        <v>45471</v>
      </c>
      <c r="F1101" s="8" t="s">
        <v>1330</v>
      </c>
      <c r="G1101" s="11" t="s">
        <v>9</v>
      </c>
      <c r="H1101" s="1" t="e">
        <f>VLOOKUP(C1101,$A$1536:$C$1747,3,FALSE)</f>
        <v>#N/A</v>
      </c>
    </row>
    <row r="1102" spans="1:8" x14ac:dyDescent="0.25">
      <c r="A1102" s="5" t="s">
        <v>1869</v>
      </c>
      <c r="B1102" s="22">
        <v>45532</v>
      </c>
      <c r="C1102" s="12" t="s">
        <v>1332</v>
      </c>
      <c r="D1102" s="12">
        <v>-3300</v>
      </c>
      <c r="E1102" s="9">
        <v>45482</v>
      </c>
      <c r="F1102" s="8" t="s">
        <v>460</v>
      </c>
      <c r="G1102" s="11" t="s">
        <v>9</v>
      </c>
      <c r="H1102" s="1" t="e">
        <f>VLOOKUP(C1102,$A$1536:$C$1747,3,FALSE)</f>
        <v>#N/A</v>
      </c>
    </row>
    <row r="1103" spans="1:8" x14ac:dyDescent="0.25">
      <c r="A1103" s="5" t="s">
        <v>1869</v>
      </c>
      <c r="B1103" s="22">
        <v>45532</v>
      </c>
      <c r="C1103" s="12" t="s">
        <v>1251</v>
      </c>
      <c r="D1103" s="12">
        <v>-27977.9</v>
      </c>
      <c r="E1103" s="9">
        <v>45454</v>
      </c>
      <c r="F1103" s="8" t="s">
        <v>1333</v>
      </c>
      <c r="G1103" s="11" t="s">
        <v>9</v>
      </c>
      <c r="H1103" s="1" t="e">
        <f>VLOOKUP(C1103,$A$1536:$C$1747,3,FALSE)</f>
        <v>#N/A</v>
      </c>
    </row>
    <row r="1104" spans="1:8" x14ac:dyDescent="0.25">
      <c r="A1104" s="5" t="s">
        <v>1869</v>
      </c>
      <c r="B1104" s="22">
        <v>45532</v>
      </c>
      <c r="C1104" s="12" t="s">
        <v>1251</v>
      </c>
      <c r="D1104" s="12">
        <v>-8717.2000000000007</v>
      </c>
      <c r="E1104" s="9">
        <v>45454</v>
      </c>
      <c r="F1104" s="8" t="s">
        <v>1334</v>
      </c>
      <c r="G1104" s="11" t="s">
        <v>9</v>
      </c>
      <c r="H1104" s="1" t="e">
        <f>VLOOKUP(C1104,$A$1536:$C$1747,3,FALSE)</f>
        <v>#N/A</v>
      </c>
    </row>
    <row r="1105" spans="1:8" x14ac:dyDescent="0.25">
      <c r="A1105" s="5" t="s">
        <v>1869</v>
      </c>
      <c r="B1105" s="22">
        <v>45532</v>
      </c>
      <c r="C1105" s="12" t="s">
        <v>1251</v>
      </c>
      <c r="D1105" s="12">
        <v>-4428.84</v>
      </c>
      <c r="E1105" s="9">
        <v>45461</v>
      </c>
      <c r="F1105" s="8" t="s">
        <v>1335</v>
      </c>
      <c r="G1105" s="11" t="s">
        <v>9</v>
      </c>
      <c r="H1105" s="1" t="e">
        <f>VLOOKUP(C1105,$A$1536:$C$1747,3,FALSE)</f>
        <v>#N/A</v>
      </c>
    </row>
    <row r="1106" spans="1:8" x14ac:dyDescent="0.25">
      <c r="A1106" s="5" t="s">
        <v>1869</v>
      </c>
      <c r="B1106" s="22">
        <v>45532</v>
      </c>
      <c r="C1106" s="12" t="s">
        <v>1251</v>
      </c>
      <c r="D1106" s="12">
        <v>-3807.6</v>
      </c>
      <c r="E1106" s="9">
        <v>45496</v>
      </c>
      <c r="F1106" s="8" t="s">
        <v>1336</v>
      </c>
      <c r="G1106" s="11" t="s">
        <v>9</v>
      </c>
      <c r="H1106" s="1" t="e">
        <f>VLOOKUP(C1106,$A$1536:$C$1747,3,FALSE)</f>
        <v>#N/A</v>
      </c>
    </row>
    <row r="1107" spans="1:8" x14ac:dyDescent="0.25">
      <c r="A1107" s="5" t="s">
        <v>1869</v>
      </c>
      <c r="B1107" s="22">
        <v>45532</v>
      </c>
      <c r="C1107" s="12" t="s">
        <v>1251</v>
      </c>
      <c r="D1107" s="12">
        <v>-20040</v>
      </c>
      <c r="E1107" s="9">
        <v>45496</v>
      </c>
      <c r="F1107" s="8" t="s">
        <v>1337</v>
      </c>
      <c r="G1107" s="11" t="s">
        <v>9</v>
      </c>
      <c r="H1107" s="1" t="e">
        <f>VLOOKUP(C1107,$A$1536:$C$1747,3,FALSE)</f>
        <v>#N/A</v>
      </c>
    </row>
    <row r="1108" spans="1:8" x14ac:dyDescent="0.25">
      <c r="A1108" s="5" t="s">
        <v>1869</v>
      </c>
      <c r="B1108" s="22">
        <v>45532</v>
      </c>
      <c r="C1108" s="12" t="s">
        <v>1339</v>
      </c>
      <c r="D1108" s="12">
        <v>-960</v>
      </c>
      <c r="E1108" s="9">
        <v>45457</v>
      </c>
      <c r="F1108" s="8" t="s">
        <v>1338</v>
      </c>
      <c r="G1108" s="11" t="s">
        <v>9</v>
      </c>
      <c r="H1108" s="1" t="e">
        <f>VLOOKUP(C1108,$A$1536:$C$1747,3,FALSE)</f>
        <v>#N/A</v>
      </c>
    </row>
    <row r="1109" spans="1:8" x14ac:dyDescent="0.25">
      <c r="A1109" s="5" t="s">
        <v>1869</v>
      </c>
      <c r="B1109" s="22">
        <v>45532</v>
      </c>
      <c r="C1109" s="12" t="s">
        <v>1341</v>
      </c>
      <c r="D1109" s="12">
        <v>-5648</v>
      </c>
      <c r="E1109" s="9">
        <v>45471</v>
      </c>
      <c r="F1109" s="8" t="s">
        <v>1340</v>
      </c>
      <c r="G1109" s="11" t="s">
        <v>9</v>
      </c>
      <c r="H1109" s="1" t="e">
        <f>VLOOKUP(C1109,$A$1536:$C$1747,3,FALSE)</f>
        <v>#N/A</v>
      </c>
    </row>
    <row r="1110" spans="1:8" x14ac:dyDescent="0.25">
      <c r="A1110" s="5" t="s">
        <v>1869</v>
      </c>
      <c r="B1110" s="22">
        <v>45532</v>
      </c>
      <c r="C1110" s="12" t="s">
        <v>1343</v>
      </c>
      <c r="D1110" s="12">
        <v>-1200</v>
      </c>
      <c r="E1110" s="9">
        <v>45449</v>
      </c>
      <c r="F1110" s="8" t="s">
        <v>1342</v>
      </c>
      <c r="G1110" s="11" t="s">
        <v>9</v>
      </c>
      <c r="H1110" s="1" t="e">
        <f>VLOOKUP(C1110,$A$1536:$C$1747,3,FALSE)</f>
        <v>#N/A</v>
      </c>
    </row>
    <row r="1111" spans="1:8" x14ac:dyDescent="0.25">
      <c r="A1111" s="5" t="s">
        <v>1869</v>
      </c>
      <c r="B1111" s="22">
        <v>45532</v>
      </c>
      <c r="C1111" s="12" t="s">
        <v>1345</v>
      </c>
      <c r="D1111" s="12">
        <v>-6280</v>
      </c>
      <c r="E1111" s="9">
        <v>45504</v>
      </c>
      <c r="F1111" s="8" t="s">
        <v>1344</v>
      </c>
      <c r="G1111" s="11" t="s">
        <v>9</v>
      </c>
      <c r="H1111" s="1" t="e">
        <f>VLOOKUP(C1111,$A$1536:$C$1747,3,FALSE)</f>
        <v>#N/A</v>
      </c>
    </row>
    <row r="1112" spans="1:8" x14ac:dyDescent="0.25">
      <c r="A1112" s="5" t="s">
        <v>1869</v>
      </c>
      <c r="B1112" s="22">
        <v>45532</v>
      </c>
      <c r="C1112" s="12" t="s">
        <v>1345</v>
      </c>
      <c r="D1112" s="12">
        <v>-4720</v>
      </c>
      <c r="E1112" s="9">
        <v>45504</v>
      </c>
      <c r="F1112" s="8" t="s">
        <v>1346</v>
      </c>
      <c r="G1112" s="11" t="s">
        <v>9</v>
      </c>
      <c r="H1112" s="1" t="e">
        <f>VLOOKUP(C1112,$A$1536:$C$1747,3,FALSE)</f>
        <v>#N/A</v>
      </c>
    </row>
    <row r="1113" spans="1:8" x14ac:dyDescent="0.25">
      <c r="A1113" s="5" t="s">
        <v>1869</v>
      </c>
      <c r="B1113" s="22">
        <v>45532</v>
      </c>
      <c r="C1113" s="12" t="s">
        <v>1345</v>
      </c>
      <c r="D1113" s="12">
        <v>-11760</v>
      </c>
      <c r="E1113" s="9">
        <v>45504</v>
      </c>
      <c r="F1113" s="8" t="s">
        <v>1347</v>
      </c>
      <c r="G1113" s="11" t="s">
        <v>9</v>
      </c>
      <c r="H1113" s="1" t="e">
        <f>VLOOKUP(C1113,$A$1536:$C$1747,3,FALSE)</f>
        <v>#N/A</v>
      </c>
    </row>
    <row r="1114" spans="1:8" x14ac:dyDescent="0.25">
      <c r="A1114" s="5" t="s">
        <v>1869</v>
      </c>
      <c r="B1114" s="22">
        <v>45532</v>
      </c>
      <c r="C1114" s="12" t="s">
        <v>1349</v>
      </c>
      <c r="D1114" s="12">
        <v>-2165</v>
      </c>
      <c r="E1114" s="9">
        <v>45485</v>
      </c>
      <c r="F1114" s="8" t="s">
        <v>1348</v>
      </c>
      <c r="G1114" s="11" t="s">
        <v>9</v>
      </c>
      <c r="H1114" s="1" t="e">
        <f>VLOOKUP(C1114,$A$1536:$C$1747,3,FALSE)</f>
        <v>#N/A</v>
      </c>
    </row>
    <row r="1115" spans="1:8" x14ac:dyDescent="0.25">
      <c r="A1115" s="5" t="s">
        <v>1869</v>
      </c>
      <c r="B1115" s="22">
        <v>45532</v>
      </c>
      <c r="C1115" s="12" t="s">
        <v>1351</v>
      </c>
      <c r="D1115" s="12">
        <v>-2090</v>
      </c>
      <c r="E1115" s="9">
        <v>45467</v>
      </c>
      <c r="F1115" s="8" t="s">
        <v>1350</v>
      </c>
      <c r="G1115" s="11" t="s">
        <v>9</v>
      </c>
      <c r="H1115" s="1" t="e">
        <f>VLOOKUP(C1115,$A$1536:$C$1747,3,FALSE)</f>
        <v>#N/A</v>
      </c>
    </row>
    <row r="1116" spans="1:8" x14ac:dyDescent="0.25">
      <c r="A1116" s="5" t="s">
        <v>1869</v>
      </c>
      <c r="B1116" s="22">
        <v>45532</v>
      </c>
      <c r="C1116" s="12" t="s">
        <v>1353</v>
      </c>
      <c r="D1116" s="12">
        <v>-1702</v>
      </c>
      <c r="E1116" s="9">
        <v>45483</v>
      </c>
      <c r="F1116" s="8" t="s">
        <v>1352</v>
      </c>
      <c r="G1116" s="11" t="s">
        <v>9</v>
      </c>
      <c r="H1116" s="1" t="e">
        <f>VLOOKUP(C1116,$A$1536:$C$1747,3,FALSE)</f>
        <v>#N/A</v>
      </c>
    </row>
    <row r="1117" spans="1:8" x14ac:dyDescent="0.25">
      <c r="A1117" s="5" t="s">
        <v>1869</v>
      </c>
      <c r="B1117" s="22">
        <v>45532</v>
      </c>
      <c r="C1117" s="12" t="s">
        <v>1355</v>
      </c>
      <c r="D1117" s="12">
        <v>-750</v>
      </c>
      <c r="E1117" s="9">
        <v>45449</v>
      </c>
      <c r="F1117" s="8" t="s">
        <v>1354</v>
      </c>
      <c r="G1117" s="11" t="s">
        <v>9</v>
      </c>
      <c r="H1117" s="1" t="e">
        <f>VLOOKUP(C1117,$A$1536:$C$1747,3,FALSE)</f>
        <v>#N/A</v>
      </c>
    </row>
    <row r="1118" spans="1:8" x14ac:dyDescent="0.25">
      <c r="A1118" s="5" t="s">
        <v>1869</v>
      </c>
      <c r="B1118" s="22">
        <v>45532</v>
      </c>
      <c r="C1118" s="12" t="s">
        <v>1349</v>
      </c>
      <c r="D1118" s="12">
        <v>-448</v>
      </c>
      <c r="E1118" s="9">
        <v>45485</v>
      </c>
      <c r="F1118" s="8" t="s">
        <v>1356</v>
      </c>
      <c r="G1118" s="11" t="s">
        <v>9</v>
      </c>
      <c r="H1118" s="1" t="e">
        <f>VLOOKUP(C1118,$A$1536:$C$1747,3,FALSE)</f>
        <v>#N/A</v>
      </c>
    </row>
    <row r="1119" spans="1:8" x14ac:dyDescent="0.25">
      <c r="A1119" s="5" t="s">
        <v>1869</v>
      </c>
      <c r="B1119" s="22">
        <v>45532</v>
      </c>
      <c r="C1119" s="12" t="s">
        <v>1358</v>
      </c>
      <c r="D1119" s="12">
        <v>-276.08</v>
      </c>
      <c r="E1119" s="9">
        <v>45468</v>
      </c>
      <c r="F1119" s="8" t="s">
        <v>1357</v>
      </c>
      <c r="G1119" s="11" t="s">
        <v>9</v>
      </c>
      <c r="H1119" s="1" t="e">
        <f>VLOOKUP(C1119,$A$1536:$C$1747,3,FALSE)</f>
        <v>#N/A</v>
      </c>
    </row>
    <row r="1120" spans="1:8" x14ac:dyDescent="0.25">
      <c r="A1120" s="5" t="s">
        <v>1869</v>
      </c>
      <c r="B1120" s="22">
        <v>45532</v>
      </c>
      <c r="C1120" s="12" t="s">
        <v>1359</v>
      </c>
      <c r="D1120" s="12">
        <v>-4680</v>
      </c>
      <c r="E1120" s="9">
        <v>45468</v>
      </c>
      <c r="F1120" s="8" t="s">
        <v>67</v>
      </c>
      <c r="G1120" s="11" t="s">
        <v>9</v>
      </c>
      <c r="H1120" s="1" t="e">
        <f>VLOOKUP(C1120,$A$1536:$C$1747,3,FALSE)</f>
        <v>#N/A</v>
      </c>
    </row>
    <row r="1121" spans="1:8" x14ac:dyDescent="0.25">
      <c r="A1121" s="5" t="s">
        <v>1869</v>
      </c>
      <c r="B1121" s="22">
        <v>45532</v>
      </c>
      <c r="C1121" s="12" t="s">
        <v>1341</v>
      </c>
      <c r="D1121" s="12">
        <v>-9000</v>
      </c>
      <c r="E1121" s="9">
        <v>45471</v>
      </c>
      <c r="F1121" s="8" t="s">
        <v>1360</v>
      </c>
      <c r="G1121" s="11" t="s">
        <v>9</v>
      </c>
      <c r="H1121" s="1" t="e">
        <f>VLOOKUP(C1121,$A$1536:$C$1747,3,FALSE)</f>
        <v>#N/A</v>
      </c>
    </row>
    <row r="1122" spans="1:8" x14ac:dyDescent="0.25">
      <c r="A1122" s="5" t="s">
        <v>1869</v>
      </c>
      <c r="B1122" s="22">
        <v>45532</v>
      </c>
      <c r="C1122" s="12" t="s">
        <v>1362</v>
      </c>
      <c r="D1122" s="12">
        <v>-2210</v>
      </c>
      <c r="E1122" s="9">
        <v>45446</v>
      </c>
      <c r="F1122" s="8" t="s">
        <v>1361</v>
      </c>
      <c r="G1122" s="11" t="s">
        <v>9</v>
      </c>
      <c r="H1122" s="1" t="e">
        <f>VLOOKUP(C1122,$A$1536:$C$1747,3,FALSE)</f>
        <v>#N/A</v>
      </c>
    </row>
    <row r="1123" spans="1:8" x14ac:dyDescent="0.25">
      <c r="A1123" s="5" t="s">
        <v>1869</v>
      </c>
      <c r="B1123" s="22">
        <v>45532</v>
      </c>
      <c r="C1123" s="12" t="s">
        <v>1265</v>
      </c>
      <c r="D1123" s="12">
        <v>-5135</v>
      </c>
      <c r="E1123" s="9">
        <v>45468</v>
      </c>
      <c r="F1123" s="8" t="s">
        <v>1363</v>
      </c>
      <c r="G1123" s="11" t="s">
        <v>9</v>
      </c>
      <c r="H1123" s="1" t="e">
        <f>VLOOKUP(C1123,$A$1536:$C$1747,3,FALSE)</f>
        <v>#N/A</v>
      </c>
    </row>
    <row r="1124" spans="1:8" x14ac:dyDescent="0.25">
      <c r="A1124" s="5" t="s">
        <v>1869</v>
      </c>
      <c r="B1124" s="22">
        <v>45532</v>
      </c>
      <c r="C1124" s="12" t="s">
        <v>1265</v>
      </c>
      <c r="D1124" s="12">
        <v>-3445</v>
      </c>
      <c r="E1124" s="9">
        <v>45468</v>
      </c>
      <c r="F1124" s="8" t="s">
        <v>1364</v>
      </c>
      <c r="G1124" s="11" t="s">
        <v>9</v>
      </c>
      <c r="H1124" s="1" t="e">
        <f>VLOOKUP(C1124,$A$1536:$C$1747,3,FALSE)</f>
        <v>#N/A</v>
      </c>
    </row>
    <row r="1125" spans="1:8" x14ac:dyDescent="0.25">
      <c r="A1125" s="5" t="s">
        <v>1869</v>
      </c>
      <c r="B1125" s="22">
        <v>45532</v>
      </c>
      <c r="C1125" s="12" t="s">
        <v>1366</v>
      </c>
      <c r="D1125" s="12">
        <v>-2250</v>
      </c>
      <c r="E1125" s="9">
        <v>45463</v>
      </c>
      <c r="F1125" s="8" t="s">
        <v>1365</v>
      </c>
      <c r="G1125" s="11" t="s">
        <v>9</v>
      </c>
      <c r="H1125" s="1" t="e">
        <f>VLOOKUP(C1125,$A$1536:$C$1747,3,FALSE)</f>
        <v>#N/A</v>
      </c>
    </row>
    <row r="1126" spans="1:8" x14ac:dyDescent="0.25">
      <c r="A1126" s="5" t="s">
        <v>1869</v>
      </c>
      <c r="B1126" s="22">
        <v>45532</v>
      </c>
      <c r="C1126" s="12" t="s">
        <v>1368</v>
      </c>
      <c r="D1126" s="12">
        <v>-5799</v>
      </c>
      <c r="E1126" s="9">
        <v>45450</v>
      </c>
      <c r="F1126" s="8" t="s">
        <v>1367</v>
      </c>
      <c r="G1126" s="11" t="s">
        <v>9</v>
      </c>
      <c r="H1126" s="1" t="e">
        <f>VLOOKUP(C1126,$A$1536:$C$1747,3,FALSE)</f>
        <v>#N/A</v>
      </c>
    </row>
    <row r="1127" spans="1:8" x14ac:dyDescent="0.25">
      <c r="A1127" s="5" t="s">
        <v>1869</v>
      </c>
      <c r="B1127" s="22">
        <v>45532</v>
      </c>
      <c r="C1127" s="12" t="s">
        <v>1370</v>
      </c>
      <c r="D1127" s="12">
        <v>-2527</v>
      </c>
      <c r="E1127" s="9">
        <v>45448</v>
      </c>
      <c r="F1127" s="8" t="s">
        <v>1369</v>
      </c>
      <c r="G1127" s="11" t="s">
        <v>9</v>
      </c>
      <c r="H1127" s="1" t="e">
        <f>VLOOKUP(C1127,$A$1536:$C$1747,3,FALSE)</f>
        <v>#N/A</v>
      </c>
    </row>
    <row r="1128" spans="1:8" x14ac:dyDescent="0.25">
      <c r="A1128" s="5" t="s">
        <v>1869</v>
      </c>
      <c r="B1128" s="22">
        <v>45532</v>
      </c>
      <c r="C1128" s="12" t="s">
        <v>1372</v>
      </c>
      <c r="D1128" s="12">
        <v>-7500</v>
      </c>
      <c r="E1128" s="9">
        <v>45473</v>
      </c>
      <c r="F1128" s="8" t="s">
        <v>1371</v>
      </c>
      <c r="G1128" s="11" t="s">
        <v>9</v>
      </c>
      <c r="H1128" s="1" t="e">
        <f>VLOOKUP(C1128,$A$1536:$C$1747,3,FALSE)</f>
        <v>#N/A</v>
      </c>
    </row>
    <row r="1129" spans="1:8" x14ac:dyDescent="0.25">
      <c r="A1129" s="5" t="s">
        <v>1869</v>
      </c>
      <c r="B1129" s="22">
        <v>45532</v>
      </c>
      <c r="C1129" s="12" t="s">
        <v>1374</v>
      </c>
      <c r="D1129" s="12">
        <v>-10000</v>
      </c>
      <c r="E1129" s="9">
        <v>45473</v>
      </c>
      <c r="F1129" s="8" t="s">
        <v>1373</v>
      </c>
      <c r="G1129" s="11" t="s">
        <v>9</v>
      </c>
      <c r="H1129" s="1" t="e">
        <f>VLOOKUP(C1129,$A$1536:$C$1747,3,FALSE)</f>
        <v>#N/A</v>
      </c>
    </row>
    <row r="1130" spans="1:8" x14ac:dyDescent="0.25">
      <c r="A1130" s="5" t="s">
        <v>1869</v>
      </c>
      <c r="B1130" s="22">
        <v>45532</v>
      </c>
      <c r="C1130" s="12" t="s">
        <v>1358</v>
      </c>
      <c r="D1130" s="12">
        <v>-548.16</v>
      </c>
      <c r="E1130" s="9">
        <v>45460</v>
      </c>
      <c r="F1130" s="8" t="s">
        <v>1375</v>
      </c>
      <c r="G1130" s="11" t="s">
        <v>9</v>
      </c>
      <c r="H1130" s="1" t="e">
        <f>VLOOKUP(C1130,$A$1536:$C$1747,3,FALSE)</f>
        <v>#N/A</v>
      </c>
    </row>
    <row r="1131" spans="1:8" x14ac:dyDescent="0.25">
      <c r="A1131" s="5" t="s">
        <v>1869</v>
      </c>
      <c r="B1131" s="22">
        <v>45532</v>
      </c>
      <c r="C1131" s="12" t="s">
        <v>54</v>
      </c>
      <c r="D1131" s="12">
        <v>-36173.35</v>
      </c>
      <c r="E1131" s="9">
        <v>45471</v>
      </c>
      <c r="F1131" s="8" t="s">
        <v>1376</v>
      </c>
      <c r="G1131" s="11" t="s">
        <v>9</v>
      </c>
      <c r="H1131" s="1" t="e">
        <f>VLOOKUP(C1131,$A$1536:$C$1747,3,FALSE)</f>
        <v>#N/A</v>
      </c>
    </row>
    <row r="1132" spans="1:8" x14ac:dyDescent="0.25">
      <c r="A1132" s="5" t="s">
        <v>1869</v>
      </c>
      <c r="B1132" s="22">
        <v>45532</v>
      </c>
      <c r="C1132" s="12" t="s">
        <v>1378</v>
      </c>
      <c r="D1132" s="12">
        <v>-1800</v>
      </c>
      <c r="E1132" s="9">
        <v>45461</v>
      </c>
      <c r="F1132" s="8" t="s">
        <v>1377</v>
      </c>
      <c r="G1132" s="11" t="s">
        <v>9</v>
      </c>
      <c r="H1132" s="1" t="e">
        <f>VLOOKUP(C1132,$A$1536:$C$1747,3,FALSE)</f>
        <v>#N/A</v>
      </c>
    </row>
    <row r="1133" spans="1:8" x14ac:dyDescent="0.25">
      <c r="A1133" s="5" t="s">
        <v>1869</v>
      </c>
      <c r="B1133" s="22">
        <v>45532</v>
      </c>
      <c r="C1133" s="12" t="s">
        <v>1380</v>
      </c>
      <c r="D1133" s="12">
        <v>-2850</v>
      </c>
      <c r="E1133" s="9">
        <v>45453</v>
      </c>
      <c r="F1133" s="8" t="s">
        <v>1379</v>
      </c>
      <c r="G1133" s="11" t="s">
        <v>9</v>
      </c>
      <c r="H1133" s="1" t="e">
        <f>VLOOKUP(C1133,$A$1536:$C$1747,3,FALSE)</f>
        <v>#N/A</v>
      </c>
    </row>
    <row r="1134" spans="1:8" x14ac:dyDescent="0.25">
      <c r="A1134" s="5" t="s">
        <v>1869</v>
      </c>
      <c r="B1134" s="22">
        <v>45532</v>
      </c>
      <c r="C1134" s="12" t="s">
        <v>1341</v>
      </c>
      <c r="D1134" s="12">
        <v>-790</v>
      </c>
      <c r="E1134" s="9">
        <v>45464</v>
      </c>
      <c r="F1134" s="8" t="s">
        <v>1381</v>
      </c>
      <c r="G1134" s="11" t="s">
        <v>9</v>
      </c>
      <c r="H1134" s="1" t="e">
        <f>VLOOKUP(C1134,$A$1536:$C$1747,3,FALSE)</f>
        <v>#N/A</v>
      </c>
    </row>
    <row r="1135" spans="1:8" x14ac:dyDescent="0.25">
      <c r="A1135" s="5" t="s">
        <v>1869</v>
      </c>
      <c r="B1135" s="22">
        <v>45532</v>
      </c>
      <c r="C1135" s="12" t="s">
        <v>1383</v>
      </c>
      <c r="D1135" s="12">
        <v>-26499</v>
      </c>
      <c r="E1135" s="9">
        <v>45464</v>
      </c>
      <c r="F1135" s="8" t="s">
        <v>1382</v>
      </c>
      <c r="G1135" s="11" t="s">
        <v>9</v>
      </c>
      <c r="H1135" s="1" t="e">
        <f>VLOOKUP(C1135,$A$1536:$C$1747,3,FALSE)</f>
        <v>#N/A</v>
      </c>
    </row>
    <row r="1136" spans="1:8" x14ac:dyDescent="0.25">
      <c r="A1136" s="5" t="s">
        <v>1869</v>
      </c>
      <c r="B1136" s="22">
        <v>45532</v>
      </c>
      <c r="C1136" s="12" t="s">
        <v>1385</v>
      </c>
      <c r="D1136" s="12">
        <v>-2500</v>
      </c>
      <c r="E1136" s="9">
        <v>45468</v>
      </c>
      <c r="F1136" s="8" t="s">
        <v>1384</v>
      </c>
      <c r="G1136" s="11" t="s">
        <v>9</v>
      </c>
      <c r="H1136" s="1" t="e">
        <f>VLOOKUP(C1136,$A$1536:$C$1747,3,FALSE)</f>
        <v>#N/A</v>
      </c>
    </row>
    <row r="1137" spans="1:8" x14ac:dyDescent="0.25">
      <c r="A1137" s="5" t="s">
        <v>1869</v>
      </c>
      <c r="B1137" s="22">
        <v>45532</v>
      </c>
      <c r="C1137" s="12" t="s">
        <v>59</v>
      </c>
      <c r="D1137" s="12">
        <v>-1744.15</v>
      </c>
      <c r="E1137" s="9">
        <v>45467</v>
      </c>
      <c r="F1137" s="8" t="s">
        <v>1386</v>
      </c>
      <c r="G1137" s="11" t="s">
        <v>9</v>
      </c>
      <c r="H1137" s="1" t="e">
        <f>VLOOKUP(C1137,$A$1536:$C$1747,3,FALSE)</f>
        <v>#N/A</v>
      </c>
    </row>
    <row r="1138" spans="1:8" x14ac:dyDescent="0.25">
      <c r="A1138" s="5" t="s">
        <v>1869</v>
      </c>
      <c r="B1138" s="22">
        <v>45532</v>
      </c>
      <c r="C1138" s="12" t="s">
        <v>1388</v>
      </c>
      <c r="D1138" s="12">
        <v>-1657.3</v>
      </c>
      <c r="E1138" s="9">
        <v>45460</v>
      </c>
      <c r="F1138" s="8" t="s">
        <v>1387</v>
      </c>
      <c r="G1138" s="11" t="s">
        <v>9</v>
      </c>
      <c r="H1138" s="1" t="e">
        <f>VLOOKUP(C1138,$A$1536:$C$1747,3,FALSE)</f>
        <v>#N/A</v>
      </c>
    </row>
    <row r="1139" spans="1:8" x14ac:dyDescent="0.25">
      <c r="A1139" s="5" t="s">
        <v>1869</v>
      </c>
      <c r="B1139" s="22">
        <v>45532</v>
      </c>
      <c r="C1139" s="12" t="s">
        <v>1390</v>
      </c>
      <c r="D1139" s="12">
        <v>-2786</v>
      </c>
      <c r="E1139" s="9">
        <v>45449</v>
      </c>
      <c r="F1139" s="8" t="s">
        <v>1389</v>
      </c>
      <c r="G1139" s="11" t="s">
        <v>9</v>
      </c>
      <c r="H1139" s="1" t="e">
        <f>VLOOKUP(C1139,$A$1536:$C$1747,3,FALSE)</f>
        <v>#N/A</v>
      </c>
    </row>
    <row r="1140" spans="1:8" x14ac:dyDescent="0.25">
      <c r="A1140" s="5" t="s">
        <v>1869</v>
      </c>
      <c r="B1140" s="22">
        <v>45532</v>
      </c>
      <c r="C1140" s="12" t="s">
        <v>1392</v>
      </c>
      <c r="D1140" s="12">
        <v>-7370</v>
      </c>
      <c r="E1140" s="9">
        <v>45465</v>
      </c>
      <c r="F1140" s="8" t="s">
        <v>1391</v>
      </c>
      <c r="G1140" s="11" t="s">
        <v>9</v>
      </c>
      <c r="H1140" s="1" t="e">
        <f>VLOOKUP(C1140,$A$1536:$C$1747,3,FALSE)</f>
        <v>#N/A</v>
      </c>
    </row>
    <row r="1141" spans="1:8" x14ac:dyDescent="0.25">
      <c r="A1141" s="5" t="s">
        <v>1869</v>
      </c>
      <c r="B1141" s="22">
        <v>45532</v>
      </c>
      <c r="C1141" s="12" t="s">
        <v>1394</v>
      </c>
      <c r="D1141" s="12">
        <v>-2200</v>
      </c>
      <c r="E1141" s="9">
        <v>45450</v>
      </c>
      <c r="F1141" s="8" t="s">
        <v>1393</v>
      </c>
      <c r="G1141" s="11" t="s">
        <v>9</v>
      </c>
      <c r="H1141" s="1" t="e">
        <f>VLOOKUP(C1141,$A$1536:$C$1747,3,FALSE)</f>
        <v>#N/A</v>
      </c>
    </row>
    <row r="1142" spans="1:8" x14ac:dyDescent="0.25">
      <c r="A1142" s="5" t="s">
        <v>1869</v>
      </c>
      <c r="B1142" s="22">
        <v>45532</v>
      </c>
      <c r="C1142" s="12" t="s">
        <v>1380</v>
      </c>
      <c r="D1142" s="12">
        <v>-600</v>
      </c>
      <c r="E1142" s="9">
        <v>45453</v>
      </c>
      <c r="F1142" s="8" t="s">
        <v>829</v>
      </c>
      <c r="G1142" s="11" t="s">
        <v>9</v>
      </c>
      <c r="H1142" s="1" t="e">
        <f>VLOOKUP(C1142,$A$1536:$C$1747,3,FALSE)</f>
        <v>#N/A</v>
      </c>
    </row>
    <row r="1143" spans="1:8" x14ac:dyDescent="0.25">
      <c r="A1143" s="5" t="s">
        <v>1869</v>
      </c>
      <c r="B1143" s="22">
        <v>45532</v>
      </c>
      <c r="C1143" s="12" t="s">
        <v>1395</v>
      </c>
      <c r="D1143" s="12">
        <v>-249</v>
      </c>
      <c r="E1143" s="9">
        <v>45468</v>
      </c>
      <c r="F1143" s="8" t="s">
        <v>169</v>
      </c>
      <c r="G1143" s="11" t="s">
        <v>9</v>
      </c>
      <c r="H1143" s="1" t="e">
        <f>VLOOKUP(C1143,$A$1536:$C$1747,3,FALSE)</f>
        <v>#N/A</v>
      </c>
    </row>
    <row r="1144" spans="1:8" x14ac:dyDescent="0.25">
      <c r="A1144" s="5" t="s">
        <v>1869</v>
      </c>
      <c r="B1144" s="22">
        <v>45532</v>
      </c>
      <c r="C1144" s="12" t="s">
        <v>1397</v>
      </c>
      <c r="D1144" s="12">
        <v>-1046.5</v>
      </c>
      <c r="E1144" s="9">
        <v>45455</v>
      </c>
      <c r="F1144" s="8" t="s">
        <v>1396</v>
      </c>
      <c r="G1144" s="11" t="s">
        <v>9</v>
      </c>
      <c r="H1144" s="1" t="e">
        <f>VLOOKUP(C1144,$A$1536:$C$1747,3,FALSE)</f>
        <v>#N/A</v>
      </c>
    </row>
    <row r="1145" spans="1:8" x14ac:dyDescent="0.25">
      <c r="A1145" s="5" t="s">
        <v>1869</v>
      </c>
      <c r="B1145" s="22">
        <v>45532</v>
      </c>
      <c r="C1145" s="12" t="s">
        <v>1399</v>
      </c>
      <c r="D1145" s="12">
        <v>-11887.08</v>
      </c>
      <c r="E1145" s="9">
        <v>45448</v>
      </c>
      <c r="F1145" s="8" t="s">
        <v>1398</v>
      </c>
      <c r="G1145" s="11" t="s">
        <v>9</v>
      </c>
      <c r="H1145" s="1" t="e">
        <f>VLOOKUP(C1145,$A$1536:$C$1747,3,FALSE)</f>
        <v>#N/A</v>
      </c>
    </row>
    <row r="1146" spans="1:8" x14ac:dyDescent="0.25">
      <c r="A1146" s="5" t="s">
        <v>1869</v>
      </c>
      <c r="B1146" s="22">
        <v>45532</v>
      </c>
      <c r="C1146" s="12" t="s">
        <v>71</v>
      </c>
      <c r="D1146" s="12">
        <v>-1960</v>
      </c>
      <c r="E1146" s="9">
        <v>45468</v>
      </c>
      <c r="F1146" s="8" t="s">
        <v>1400</v>
      </c>
      <c r="G1146" s="11" t="s">
        <v>9</v>
      </c>
      <c r="H1146" s="1" t="e">
        <f>VLOOKUP(C1146,$A$1536:$C$1747,3,FALSE)</f>
        <v>#N/A</v>
      </c>
    </row>
    <row r="1147" spans="1:8" x14ac:dyDescent="0.25">
      <c r="A1147" s="5" t="s">
        <v>1869</v>
      </c>
      <c r="B1147" s="22">
        <v>45532</v>
      </c>
      <c r="C1147" s="12" t="s">
        <v>1353</v>
      </c>
      <c r="D1147" s="12">
        <v>-19803</v>
      </c>
      <c r="E1147" s="9">
        <v>45477</v>
      </c>
      <c r="F1147" s="8" t="s">
        <v>1401</v>
      </c>
      <c r="G1147" s="11" t="s">
        <v>9</v>
      </c>
      <c r="H1147" s="1" t="e">
        <f>VLOOKUP(C1147,$A$1536:$C$1747,3,FALSE)</f>
        <v>#N/A</v>
      </c>
    </row>
    <row r="1148" spans="1:8" x14ac:dyDescent="0.25">
      <c r="A1148" s="5" t="s">
        <v>1869</v>
      </c>
      <c r="B1148" s="22">
        <v>45532</v>
      </c>
      <c r="C1148" s="12" t="s">
        <v>1402</v>
      </c>
      <c r="D1148" s="12">
        <v>-3300</v>
      </c>
      <c r="E1148" s="9">
        <v>45454</v>
      </c>
      <c r="F1148" s="8" t="s">
        <v>100</v>
      </c>
      <c r="G1148" s="11" t="s">
        <v>9</v>
      </c>
      <c r="H1148" s="1" t="e">
        <f>VLOOKUP(C1148,$A$1536:$C$1747,3,FALSE)</f>
        <v>#N/A</v>
      </c>
    </row>
    <row r="1149" spans="1:8" x14ac:dyDescent="0.25">
      <c r="A1149" s="5" t="s">
        <v>1869</v>
      </c>
      <c r="B1149" s="22">
        <v>45532</v>
      </c>
      <c r="C1149" s="12" t="s">
        <v>1404</v>
      </c>
      <c r="D1149" s="12">
        <v>-868</v>
      </c>
      <c r="E1149" s="9">
        <v>45471</v>
      </c>
      <c r="F1149" s="8" t="s">
        <v>1403</v>
      </c>
      <c r="G1149" s="11" t="s">
        <v>9</v>
      </c>
      <c r="H1149" s="1" t="e">
        <f>VLOOKUP(C1149,$A$1536:$C$1747,3,FALSE)</f>
        <v>#N/A</v>
      </c>
    </row>
    <row r="1150" spans="1:8" x14ac:dyDescent="0.25">
      <c r="A1150" s="5" t="s">
        <v>1869</v>
      </c>
      <c r="B1150" s="22">
        <v>45532</v>
      </c>
      <c r="C1150" s="12" t="s">
        <v>1406</v>
      </c>
      <c r="D1150" s="12">
        <v>-1954</v>
      </c>
      <c r="E1150" s="9">
        <v>45461</v>
      </c>
      <c r="F1150" s="8" t="s">
        <v>1405</v>
      </c>
      <c r="G1150" s="11" t="s">
        <v>9</v>
      </c>
      <c r="H1150" s="1" t="e">
        <f>VLOOKUP(C1150,$A$1536:$C$1747,3,FALSE)</f>
        <v>#N/A</v>
      </c>
    </row>
    <row r="1151" spans="1:8" x14ac:dyDescent="0.25">
      <c r="A1151" s="5" t="s">
        <v>1869</v>
      </c>
      <c r="B1151" s="22">
        <v>45532</v>
      </c>
      <c r="C1151" s="12" t="s">
        <v>1397</v>
      </c>
      <c r="D1151" s="12">
        <v>-31500</v>
      </c>
      <c r="E1151" s="9">
        <v>45455</v>
      </c>
      <c r="F1151" s="8" t="s">
        <v>11</v>
      </c>
      <c r="G1151" s="11" t="s">
        <v>9</v>
      </c>
      <c r="H1151" s="1" t="e">
        <f>VLOOKUP(C1151,$A$1536:$C$1747,3,FALSE)</f>
        <v>#N/A</v>
      </c>
    </row>
    <row r="1152" spans="1:8" x14ac:dyDescent="0.25">
      <c r="A1152" s="5" t="s">
        <v>1869</v>
      </c>
      <c r="B1152" s="22">
        <v>45532</v>
      </c>
      <c r="C1152" s="12" t="s">
        <v>1223</v>
      </c>
      <c r="D1152" s="12">
        <v>-35512</v>
      </c>
      <c r="E1152" s="9">
        <v>45503</v>
      </c>
      <c r="F1152" s="8" t="s">
        <v>1407</v>
      </c>
      <c r="G1152" s="11" t="s">
        <v>9</v>
      </c>
      <c r="H1152" s="1" t="e">
        <f>VLOOKUP(C1152,$A$1536:$C$1747,3,FALSE)</f>
        <v>#N/A</v>
      </c>
    </row>
    <row r="1153" spans="1:8" x14ac:dyDescent="0.25">
      <c r="A1153" s="5" t="s">
        <v>1869</v>
      </c>
      <c r="B1153" s="22">
        <v>45532</v>
      </c>
      <c r="C1153" s="12" t="s">
        <v>1383</v>
      </c>
      <c r="D1153" s="12">
        <v>-4900</v>
      </c>
      <c r="E1153" s="9">
        <v>45473</v>
      </c>
      <c r="F1153" s="8" t="s">
        <v>1408</v>
      </c>
      <c r="G1153" s="11" t="s">
        <v>9</v>
      </c>
      <c r="H1153" s="1" t="e">
        <f>VLOOKUP(C1153,$A$1536:$C$1747,3,FALSE)</f>
        <v>#N/A</v>
      </c>
    </row>
    <row r="1154" spans="1:8" x14ac:dyDescent="0.25">
      <c r="A1154" s="5" t="s">
        <v>1869</v>
      </c>
      <c r="B1154" s="22">
        <v>45532</v>
      </c>
      <c r="C1154" s="12" t="s">
        <v>1410</v>
      </c>
      <c r="D1154" s="12">
        <v>-120</v>
      </c>
      <c r="E1154" s="9">
        <v>45456</v>
      </c>
      <c r="F1154" s="8" t="s">
        <v>1409</v>
      </c>
      <c r="G1154" s="11" t="s">
        <v>9</v>
      </c>
      <c r="H1154" s="1" t="e">
        <f>VLOOKUP(C1154,$A$1536:$C$1747,3,FALSE)</f>
        <v>#N/A</v>
      </c>
    </row>
    <row r="1155" spans="1:8" x14ac:dyDescent="0.25">
      <c r="A1155" s="5" t="s">
        <v>1869</v>
      </c>
      <c r="B1155" s="22">
        <v>45532</v>
      </c>
      <c r="C1155" s="12" t="s">
        <v>564</v>
      </c>
      <c r="D1155" s="12">
        <v>-1000</v>
      </c>
      <c r="E1155" s="9">
        <v>45504</v>
      </c>
      <c r="F1155" s="8" t="s">
        <v>1411</v>
      </c>
      <c r="G1155" s="11" t="s">
        <v>9</v>
      </c>
      <c r="H1155" s="1" t="e">
        <f>VLOOKUP(C1155,$A$1536:$C$1747,3,FALSE)</f>
        <v>#N/A</v>
      </c>
    </row>
    <row r="1156" spans="1:8" x14ac:dyDescent="0.25">
      <c r="A1156" s="5" t="s">
        <v>1869</v>
      </c>
      <c r="B1156" s="22">
        <v>45532</v>
      </c>
      <c r="C1156" s="12" t="s">
        <v>1413</v>
      </c>
      <c r="D1156" s="12">
        <v>-23655</v>
      </c>
      <c r="E1156" s="9">
        <v>45471</v>
      </c>
      <c r="F1156" s="8" t="s">
        <v>1412</v>
      </c>
      <c r="G1156" s="11" t="s">
        <v>9</v>
      </c>
      <c r="H1156" s="1" t="e">
        <f>VLOOKUP(C1156,$A$1536:$C$1747,3,FALSE)</f>
        <v>#N/A</v>
      </c>
    </row>
    <row r="1157" spans="1:8" x14ac:dyDescent="0.25">
      <c r="A1157" s="5" t="s">
        <v>1869</v>
      </c>
      <c r="B1157" s="22">
        <v>45532</v>
      </c>
      <c r="C1157" s="12" t="s">
        <v>892</v>
      </c>
      <c r="D1157" s="12">
        <v>-12891.5</v>
      </c>
      <c r="E1157" s="9">
        <v>45443</v>
      </c>
      <c r="F1157" s="8" t="s">
        <v>1414</v>
      </c>
      <c r="G1157" s="11" t="s">
        <v>9</v>
      </c>
      <c r="H1157" s="1" t="e">
        <f>VLOOKUP(C1157,$A$1536:$C$1747,3,FALSE)</f>
        <v>#N/A</v>
      </c>
    </row>
    <row r="1158" spans="1:8" x14ac:dyDescent="0.25">
      <c r="A1158" s="5" t="s">
        <v>1869</v>
      </c>
      <c r="B1158" s="22">
        <v>45532</v>
      </c>
      <c r="C1158" s="12" t="s">
        <v>1366</v>
      </c>
      <c r="D1158" s="12">
        <v>-170</v>
      </c>
      <c r="E1158" s="9">
        <v>45457</v>
      </c>
      <c r="F1158" s="8" t="s">
        <v>1415</v>
      </c>
      <c r="G1158" s="11" t="s">
        <v>9</v>
      </c>
      <c r="H1158" s="1" t="e">
        <f>VLOOKUP(C1158,$A$1536:$C$1747,3,FALSE)</f>
        <v>#N/A</v>
      </c>
    </row>
    <row r="1159" spans="1:8" x14ac:dyDescent="0.25">
      <c r="A1159" s="5" t="s">
        <v>1869</v>
      </c>
      <c r="B1159" s="22">
        <v>45532</v>
      </c>
      <c r="C1159" s="12" t="s">
        <v>1349</v>
      </c>
      <c r="D1159" s="12">
        <v>-155.19999999999999</v>
      </c>
      <c r="E1159" s="9">
        <v>45446</v>
      </c>
      <c r="F1159" s="8" t="s">
        <v>1416</v>
      </c>
      <c r="G1159" s="11" t="s">
        <v>9</v>
      </c>
      <c r="H1159" s="1" t="e">
        <f>VLOOKUP(C1159,$A$1536:$C$1747,3,FALSE)</f>
        <v>#N/A</v>
      </c>
    </row>
    <row r="1160" spans="1:8" x14ac:dyDescent="0.25">
      <c r="A1160" s="5" t="s">
        <v>1869</v>
      </c>
      <c r="B1160" s="22">
        <v>45532</v>
      </c>
      <c r="C1160" s="12" t="s">
        <v>1418</v>
      </c>
      <c r="D1160" s="12">
        <v>-6446</v>
      </c>
      <c r="E1160" s="9">
        <v>45467</v>
      </c>
      <c r="F1160" s="8" t="s">
        <v>1417</v>
      </c>
      <c r="G1160" s="11" t="s">
        <v>9</v>
      </c>
      <c r="H1160" s="1" t="e">
        <f>VLOOKUP(C1160,$A$1536:$C$1747,3,FALSE)</f>
        <v>#N/A</v>
      </c>
    </row>
    <row r="1161" spans="1:8" x14ac:dyDescent="0.25">
      <c r="A1161" s="5" t="s">
        <v>1869</v>
      </c>
      <c r="B1161" s="22">
        <v>45532</v>
      </c>
      <c r="C1161" s="12" t="s">
        <v>1418</v>
      </c>
      <c r="D1161" s="12">
        <v>-62</v>
      </c>
      <c r="E1161" s="9">
        <v>45467</v>
      </c>
      <c r="F1161" s="8" t="s">
        <v>1417</v>
      </c>
      <c r="G1161" s="11" t="s">
        <v>9</v>
      </c>
      <c r="H1161" s="1" t="e">
        <f>VLOOKUP(C1161,$A$1536:$C$1747,3,FALSE)</f>
        <v>#N/A</v>
      </c>
    </row>
    <row r="1162" spans="1:8" x14ac:dyDescent="0.25">
      <c r="A1162" s="5" t="s">
        <v>1869</v>
      </c>
      <c r="B1162" s="22">
        <v>45532</v>
      </c>
      <c r="C1162" s="12" t="s">
        <v>1399</v>
      </c>
      <c r="D1162" s="12">
        <v>-1053</v>
      </c>
      <c r="E1162" s="9">
        <v>45464</v>
      </c>
      <c r="F1162" s="8" t="s">
        <v>1419</v>
      </c>
      <c r="G1162" s="11" t="s">
        <v>9</v>
      </c>
      <c r="H1162" s="1" t="e">
        <f>VLOOKUP(C1162,$A$1536:$C$1747,3,FALSE)</f>
        <v>#N/A</v>
      </c>
    </row>
    <row r="1163" spans="1:8" x14ac:dyDescent="0.25">
      <c r="A1163" s="5" t="s">
        <v>1869</v>
      </c>
      <c r="B1163" s="22">
        <v>45532</v>
      </c>
      <c r="C1163" s="12" t="s">
        <v>1349</v>
      </c>
      <c r="D1163" s="12">
        <v>-2704</v>
      </c>
      <c r="E1163" s="9">
        <v>45446</v>
      </c>
      <c r="F1163" s="8" t="s">
        <v>1420</v>
      </c>
      <c r="G1163" s="11" t="s">
        <v>9</v>
      </c>
      <c r="H1163" s="1" t="e">
        <f>VLOOKUP(C1163,$A$1536:$C$1747,3,FALSE)</f>
        <v>#N/A</v>
      </c>
    </row>
    <row r="1164" spans="1:8" x14ac:dyDescent="0.25">
      <c r="A1164" s="5" t="s">
        <v>1869</v>
      </c>
      <c r="B1164" s="22">
        <v>45532</v>
      </c>
      <c r="C1164" s="12" t="s">
        <v>1390</v>
      </c>
      <c r="D1164" s="12">
        <v>-1496</v>
      </c>
      <c r="E1164" s="9">
        <v>45455</v>
      </c>
      <c r="F1164" s="8" t="s">
        <v>1421</v>
      </c>
      <c r="G1164" s="11" t="s">
        <v>9</v>
      </c>
      <c r="H1164" s="1" t="e">
        <f>VLOOKUP(C1164,$A$1536:$C$1747,3,FALSE)</f>
        <v>#N/A</v>
      </c>
    </row>
    <row r="1165" spans="1:8" x14ac:dyDescent="0.25">
      <c r="A1165" s="5" t="s">
        <v>1869</v>
      </c>
      <c r="B1165" s="22">
        <v>45532</v>
      </c>
      <c r="C1165" s="12" t="s">
        <v>1399</v>
      </c>
      <c r="D1165" s="12">
        <v>-2309</v>
      </c>
      <c r="E1165" s="9">
        <v>45469</v>
      </c>
      <c r="F1165" s="8" t="s">
        <v>1422</v>
      </c>
      <c r="G1165" s="11" t="s">
        <v>9</v>
      </c>
      <c r="H1165" s="1" t="e">
        <f>VLOOKUP(C1165,$A$1536:$C$1747,3,FALSE)</f>
        <v>#N/A</v>
      </c>
    </row>
    <row r="1166" spans="1:8" x14ac:dyDescent="0.25">
      <c r="A1166" s="5" t="s">
        <v>1869</v>
      </c>
      <c r="B1166" s="22">
        <v>45532</v>
      </c>
      <c r="C1166" s="12" t="s">
        <v>1424</v>
      </c>
      <c r="D1166" s="12">
        <v>-403.5</v>
      </c>
      <c r="E1166" s="9">
        <v>45447</v>
      </c>
      <c r="F1166" s="8" t="s">
        <v>1423</v>
      </c>
      <c r="G1166" s="11" t="s">
        <v>9</v>
      </c>
      <c r="H1166" s="1" t="e">
        <f>VLOOKUP(C1166,$A$1536:$C$1747,3,FALSE)</f>
        <v>#N/A</v>
      </c>
    </row>
    <row r="1167" spans="1:8" x14ac:dyDescent="0.25">
      <c r="A1167" s="5" t="s">
        <v>1869</v>
      </c>
      <c r="B1167" s="22">
        <v>45532</v>
      </c>
      <c r="C1167" s="12" t="s">
        <v>1425</v>
      </c>
      <c r="D1167" s="12">
        <v>-2798</v>
      </c>
      <c r="E1167" s="9">
        <v>45504</v>
      </c>
      <c r="F1167" s="8" t="s">
        <v>247</v>
      </c>
      <c r="G1167" s="11" t="s">
        <v>9</v>
      </c>
      <c r="H1167" s="1" t="e">
        <f>VLOOKUP(C1167,$A$1536:$C$1747,3,FALSE)</f>
        <v>#N/A</v>
      </c>
    </row>
    <row r="1168" spans="1:8" x14ac:dyDescent="0.25">
      <c r="A1168" s="5" t="s">
        <v>1869</v>
      </c>
      <c r="B1168" s="22">
        <v>45532</v>
      </c>
      <c r="C1168" s="12" t="s">
        <v>1427</v>
      </c>
      <c r="D1168" s="12">
        <v>-2028.78</v>
      </c>
      <c r="E1168" s="9">
        <v>45481</v>
      </c>
      <c r="F1168" s="8" t="s">
        <v>1426</v>
      </c>
      <c r="G1168" s="11" t="s">
        <v>9</v>
      </c>
      <c r="H1168" s="1" t="e">
        <f>VLOOKUP(C1168,$A$1536:$C$1747,3,FALSE)</f>
        <v>#N/A</v>
      </c>
    </row>
    <row r="1169" spans="1:8" x14ac:dyDescent="0.25">
      <c r="A1169" s="5" t="s">
        <v>1869</v>
      </c>
      <c r="B1169" s="22">
        <v>45532</v>
      </c>
      <c r="C1169" s="12" t="s">
        <v>1428</v>
      </c>
      <c r="D1169" s="12">
        <v>-6491.68</v>
      </c>
      <c r="E1169" s="9">
        <v>45490</v>
      </c>
      <c r="F1169" s="8" t="s">
        <v>48</v>
      </c>
      <c r="G1169" s="11" t="s">
        <v>9</v>
      </c>
      <c r="H1169" s="1" t="e">
        <f>VLOOKUP(C1169,$A$1536:$C$1747,3,FALSE)</f>
        <v>#N/A</v>
      </c>
    </row>
    <row r="1170" spans="1:8" x14ac:dyDescent="0.25">
      <c r="A1170" s="5" t="s">
        <v>1869</v>
      </c>
      <c r="B1170" s="22">
        <v>45532</v>
      </c>
      <c r="C1170" s="12" t="s">
        <v>1430</v>
      </c>
      <c r="D1170" s="12">
        <v>-136</v>
      </c>
      <c r="E1170" s="9">
        <v>45457</v>
      </c>
      <c r="F1170" s="8" t="s">
        <v>1429</v>
      </c>
      <c r="G1170" s="11" t="s">
        <v>9</v>
      </c>
      <c r="H1170" s="1" t="e">
        <f>VLOOKUP(C1170,$A$1536:$C$1747,3,FALSE)</f>
        <v>#N/A</v>
      </c>
    </row>
    <row r="1171" spans="1:8" x14ac:dyDescent="0.25">
      <c r="A1171" s="5" t="s">
        <v>1869</v>
      </c>
      <c r="B1171" s="22">
        <v>45532</v>
      </c>
      <c r="C1171" s="12" t="s">
        <v>1432</v>
      </c>
      <c r="D1171" s="12">
        <v>-27459</v>
      </c>
      <c r="E1171" s="9">
        <v>45473</v>
      </c>
      <c r="F1171" s="8" t="s">
        <v>1431</v>
      </c>
      <c r="G1171" s="11" t="s">
        <v>9</v>
      </c>
      <c r="H1171" s="1" t="e">
        <f>VLOOKUP(C1171,$A$1536:$C$1747,3,FALSE)</f>
        <v>#N/A</v>
      </c>
    </row>
    <row r="1172" spans="1:8" x14ac:dyDescent="0.25">
      <c r="A1172" s="5" t="s">
        <v>1869</v>
      </c>
      <c r="B1172" s="22">
        <v>45532</v>
      </c>
      <c r="C1172" s="12" t="s">
        <v>1432</v>
      </c>
      <c r="D1172" s="12">
        <v>-27459</v>
      </c>
      <c r="E1172" s="9">
        <v>45473</v>
      </c>
      <c r="F1172" s="8" t="s">
        <v>1431</v>
      </c>
      <c r="G1172" s="11" t="s">
        <v>9</v>
      </c>
      <c r="H1172" s="1" t="e">
        <f>VLOOKUP(C1172,$A$1536:$C$1747,3,FALSE)</f>
        <v>#N/A</v>
      </c>
    </row>
    <row r="1173" spans="1:8" x14ac:dyDescent="0.25">
      <c r="A1173" s="5" t="s">
        <v>1869</v>
      </c>
      <c r="B1173" s="22">
        <v>45532</v>
      </c>
      <c r="C1173" s="12" t="s">
        <v>1434</v>
      </c>
      <c r="D1173" s="12">
        <v>-15250</v>
      </c>
      <c r="E1173" s="9">
        <v>45468</v>
      </c>
      <c r="F1173" s="8" t="s">
        <v>1433</v>
      </c>
      <c r="G1173" s="11" t="s">
        <v>9</v>
      </c>
      <c r="H1173" s="1" t="e">
        <f>VLOOKUP(C1173,$A$1536:$C$1747,3,FALSE)</f>
        <v>#N/A</v>
      </c>
    </row>
    <row r="1174" spans="1:8" x14ac:dyDescent="0.25">
      <c r="A1174" s="5" t="s">
        <v>1869</v>
      </c>
      <c r="B1174" s="22">
        <v>45532</v>
      </c>
      <c r="C1174" s="12" t="s">
        <v>1435</v>
      </c>
      <c r="D1174" s="12">
        <v>-960.75</v>
      </c>
      <c r="E1174" s="9">
        <v>45462</v>
      </c>
      <c r="F1174" s="8" t="s">
        <v>247</v>
      </c>
      <c r="G1174" s="11" t="s">
        <v>9</v>
      </c>
      <c r="H1174" s="1" t="e">
        <f>VLOOKUP(C1174,$A$1536:$C$1747,3,FALSE)</f>
        <v>#N/A</v>
      </c>
    </row>
    <row r="1175" spans="1:8" x14ac:dyDescent="0.25">
      <c r="A1175" s="5" t="s">
        <v>1869</v>
      </c>
      <c r="B1175" s="22">
        <v>45532</v>
      </c>
      <c r="C1175" s="12" t="s">
        <v>1435</v>
      </c>
      <c r="D1175" s="12">
        <v>-960.75</v>
      </c>
      <c r="E1175" s="9">
        <v>45462</v>
      </c>
      <c r="F1175" s="8" t="s">
        <v>247</v>
      </c>
      <c r="G1175" s="11" t="s">
        <v>9</v>
      </c>
      <c r="H1175" s="1" t="e">
        <f>VLOOKUP(C1175,$A$1536:$C$1747,3,FALSE)</f>
        <v>#N/A</v>
      </c>
    </row>
    <row r="1176" spans="1:8" x14ac:dyDescent="0.25">
      <c r="A1176" s="5" t="s">
        <v>1869</v>
      </c>
      <c r="B1176" s="22">
        <v>45532</v>
      </c>
      <c r="C1176" s="12" t="s">
        <v>1436</v>
      </c>
      <c r="D1176" s="12">
        <v>-654.73</v>
      </c>
      <c r="E1176" s="9">
        <v>45467</v>
      </c>
      <c r="F1176" s="8" t="s">
        <v>247</v>
      </c>
      <c r="G1176" s="11" t="s">
        <v>9</v>
      </c>
      <c r="H1176" s="1" t="e">
        <f>VLOOKUP(C1176,$A$1536:$C$1747,3,FALSE)</f>
        <v>#N/A</v>
      </c>
    </row>
    <row r="1177" spans="1:8" x14ac:dyDescent="0.25">
      <c r="A1177" s="5" t="s">
        <v>1869</v>
      </c>
      <c r="B1177" s="22">
        <v>45532</v>
      </c>
      <c r="C1177" s="12" t="s">
        <v>1436</v>
      </c>
      <c r="D1177" s="12">
        <v>-654.74</v>
      </c>
      <c r="E1177" s="9">
        <v>45467</v>
      </c>
      <c r="F1177" s="8" t="s">
        <v>247</v>
      </c>
      <c r="G1177" s="11" t="s">
        <v>9</v>
      </c>
      <c r="H1177" s="1" t="e">
        <f>VLOOKUP(C1177,$A$1536:$C$1747,3,FALSE)</f>
        <v>#N/A</v>
      </c>
    </row>
    <row r="1178" spans="1:8" x14ac:dyDescent="0.25">
      <c r="A1178" s="5" t="s">
        <v>1869</v>
      </c>
      <c r="B1178" s="22">
        <v>45533</v>
      </c>
      <c r="C1178" s="12" t="s">
        <v>1437</v>
      </c>
      <c r="D1178" s="12">
        <v>-17500</v>
      </c>
      <c r="E1178" s="9">
        <v>45455</v>
      </c>
      <c r="F1178" s="8" t="s">
        <v>67</v>
      </c>
      <c r="G1178" s="11" t="s">
        <v>9</v>
      </c>
      <c r="H1178" s="1" t="e">
        <f>VLOOKUP(C1178,$A$1536:$C$1747,3,FALSE)</f>
        <v>#N/A</v>
      </c>
    </row>
    <row r="1179" spans="1:8" x14ac:dyDescent="0.25">
      <c r="A1179" s="5" t="s">
        <v>1869</v>
      </c>
      <c r="B1179" s="22">
        <v>45533</v>
      </c>
      <c r="C1179" s="12" t="s">
        <v>1438</v>
      </c>
      <c r="D1179" s="12">
        <v>-9689.9599999999991</v>
      </c>
      <c r="E1179" s="9">
        <v>45504</v>
      </c>
      <c r="F1179" s="8" t="s">
        <v>139</v>
      </c>
      <c r="G1179" s="11" t="s">
        <v>9</v>
      </c>
      <c r="H1179" s="1" t="e">
        <f>VLOOKUP(C1179,$A$1536:$C$1747,3,FALSE)</f>
        <v>#N/A</v>
      </c>
    </row>
    <row r="1180" spans="1:8" x14ac:dyDescent="0.25">
      <c r="A1180" s="5" t="s">
        <v>1869</v>
      </c>
      <c r="B1180" s="22">
        <v>45533</v>
      </c>
      <c r="C1180" s="12" t="s">
        <v>1440</v>
      </c>
      <c r="D1180" s="12">
        <v>-24975.72</v>
      </c>
      <c r="E1180" s="9">
        <v>45488</v>
      </c>
      <c r="F1180" s="8" t="s">
        <v>1439</v>
      </c>
      <c r="G1180" s="11" t="s">
        <v>9</v>
      </c>
      <c r="H1180" s="1" t="e">
        <f>VLOOKUP(C1180,$A$1536:$C$1747,3,FALSE)</f>
        <v>#N/A</v>
      </c>
    </row>
    <row r="1181" spans="1:8" x14ac:dyDescent="0.25">
      <c r="A1181" s="5" t="s">
        <v>1869</v>
      </c>
      <c r="B1181" s="22">
        <v>45533</v>
      </c>
      <c r="C1181" s="12" t="s">
        <v>1251</v>
      </c>
      <c r="D1181" s="12">
        <v>-3006</v>
      </c>
      <c r="E1181" s="9">
        <v>45454</v>
      </c>
      <c r="F1181" s="8" t="s">
        <v>1441</v>
      </c>
      <c r="G1181" s="11" t="s">
        <v>9</v>
      </c>
      <c r="H1181" s="1" t="e">
        <f>VLOOKUP(C1181,$A$1536:$C$1747,3,FALSE)</f>
        <v>#N/A</v>
      </c>
    </row>
    <row r="1182" spans="1:8" x14ac:dyDescent="0.25">
      <c r="A1182" s="5" t="s">
        <v>1869</v>
      </c>
      <c r="B1182" s="22">
        <v>45533</v>
      </c>
      <c r="C1182" s="12" t="s">
        <v>1251</v>
      </c>
      <c r="D1182" s="12">
        <v>-3006</v>
      </c>
      <c r="E1182" s="9">
        <v>45463</v>
      </c>
      <c r="F1182" s="8" t="s">
        <v>1442</v>
      </c>
      <c r="G1182" s="11" t="s">
        <v>9</v>
      </c>
      <c r="H1182" s="1" t="e">
        <f>VLOOKUP(C1182,$A$1536:$C$1747,3,FALSE)</f>
        <v>#N/A</v>
      </c>
    </row>
    <row r="1183" spans="1:8" x14ac:dyDescent="0.25">
      <c r="A1183" s="5" t="s">
        <v>1869</v>
      </c>
      <c r="B1183" s="22">
        <v>45533</v>
      </c>
      <c r="C1183" s="12" t="s">
        <v>1251</v>
      </c>
      <c r="D1183" s="12">
        <v>-9018</v>
      </c>
      <c r="E1183" s="9">
        <v>45470</v>
      </c>
      <c r="F1183" s="8" t="s">
        <v>1443</v>
      </c>
      <c r="G1183" s="11" t="s">
        <v>9</v>
      </c>
      <c r="H1183" s="1" t="e">
        <f>VLOOKUP(C1183,$A$1536:$C$1747,3,FALSE)</f>
        <v>#N/A</v>
      </c>
    </row>
    <row r="1184" spans="1:8" x14ac:dyDescent="0.25">
      <c r="A1184" s="5" t="s">
        <v>1869</v>
      </c>
      <c r="B1184" s="22">
        <v>45533</v>
      </c>
      <c r="C1184" s="12" t="s">
        <v>1251</v>
      </c>
      <c r="D1184" s="12">
        <v>-4509</v>
      </c>
      <c r="E1184" s="9">
        <v>45496</v>
      </c>
      <c r="F1184" s="8" t="s">
        <v>1444</v>
      </c>
      <c r="G1184" s="11" t="s">
        <v>9</v>
      </c>
      <c r="H1184" s="1" t="e">
        <f>VLOOKUP(C1184,$A$1536:$C$1747,3,FALSE)</f>
        <v>#N/A</v>
      </c>
    </row>
    <row r="1185" spans="1:8" x14ac:dyDescent="0.25">
      <c r="A1185" s="5" t="s">
        <v>1869</v>
      </c>
      <c r="B1185" s="22">
        <v>45533</v>
      </c>
      <c r="C1185" s="12" t="s">
        <v>1251</v>
      </c>
      <c r="D1185" s="12">
        <v>-3339.99</v>
      </c>
      <c r="E1185" s="9">
        <v>45496</v>
      </c>
      <c r="F1185" s="8" t="s">
        <v>1445</v>
      </c>
      <c r="G1185" s="11" t="s">
        <v>9</v>
      </c>
      <c r="H1185" s="1" t="e">
        <f>VLOOKUP(C1185,$A$1536:$C$1747,3,FALSE)</f>
        <v>#N/A</v>
      </c>
    </row>
    <row r="1186" spans="1:8" x14ac:dyDescent="0.25">
      <c r="A1186" s="5" t="s">
        <v>1869</v>
      </c>
      <c r="B1186" s="22">
        <v>45533</v>
      </c>
      <c r="C1186" s="12" t="s">
        <v>1447</v>
      </c>
      <c r="D1186" s="12">
        <v>-3182.4</v>
      </c>
      <c r="E1186" s="9">
        <v>45504</v>
      </c>
      <c r="F1186" s="8" t="s">
        <v>1446</v>
      </c>
      <c r="G1186" s="11" t="s">
        <v>9</v>
      </c>
      <c r="H1186" s="1" t="e">
        <f>VLOOKUP(C1186,$A$1536:$C$1747,3,FALSE)</f>
        <v>#N/A</v>
      </c>
    </row>
    <row r="1187" spans="1:8" x14ac:dyDescent="0.25">
      <c r="A1187" s="5" t="s">
        <v>1869</v>
      </c>
      <c r="B1187" s="22">
        <v>45533</v>
      </c>
      <c r="C1187" s="12" t="s">
        <v>1449</v>
      </c>
      <c r="D1187" s="12">
        <v>-10000</v>
      </c>
      <c r="E1187" s="9">
        <v>45412</v>
      </c>
      <c r="F1187" s="8" t="s">
        <v>1448</v>
      </c>
      <c r="G1187" s="11" t="s">
        <v>9</v>
      </c>
      <c r="H1187" s="1" t="e">
        <f>VLOOKUP(C1187,$A$1536:$C$1747,3,FALSE)</f>
        <v>#N/A</v>
      </c>
    </row>
    <row r="1188" spans="1:8" x14ac:dyDescent="0.25">
      <c r="A1188" s="5" t="s">
        <v>1869</v>
      </c>
      <c r="B1188" s="22">
        <v>45533</v>
      </c>
      <c r="C1188" s="12" t="s">
        <v>1272</v>
      </c>
      <c r="D1188" s="12">
        <v>-51.82</v>
      </c>
      <c r="E1188" s="9">
        <v>45490</v>
      </c>
      <c r="F1188" s="8" t="s">
        <v>1450</v>
      </c>
      <c r="G1188" s="11" t="s">
        <v>9</v>
      </c>
      <c r="H1188" s="1" t="e">
        <f>VLOOKUP(C1188,$A$1536:$C$1747,3,FALSE)</f>
        <v>#N/A</v>
      </c>
    </row>
    <row r="1189" spans="1:8" x14ac:dyDescent="0.25">
      <c r="A1189" s="5" t="s">
        <v>1869</v>
      </c>
      <c r="B1189" s="22">
        <v>45533</v>
      </c>
      <c r="C1189" s="12" t="s">
        <v>1452</v>
      </c>
      <c r="D1189" s="12">
        <v>-418.09</v>
      </c>
      <c r="E1189" s="9">
        <v>45502</v>
      </c>
      <c r="F1189" s="8" t="s">
        <v>1451</v>
      </c>
      <c r="G1189" s="11" t="s">
        <v>9</v>
      </c>
      <c r="H1189" s="1" t="e">
        <f>VLOOKUP(C1189,$A$1536:$C$1747,3,FALSE)</f>
        <v>#N/A</v>
      </c>
    </row>
    <row r="1190" spans="1:8" x14ac:dyDescent="0.25">
      <c r="A1190" s="5" t="s">
        <v>1869</v>
      </c>
      <c r="B1190" s="22">
        <v>45533</v>
      </c>
      <c r="C1190" s="12" t="s">
        <v>1454</v>
      </c>
      <c r="D1190" s="12">
        <v>-1090.9100000000001</v>
      </c>
      <c r="E1190" s="9">
        <v>45504</v>
      </c>
      <c r="F1190" s="8" t="s">
        <v>1453</v>
      </c>
      <c r="G1190" s="11" t="s">
        <v>9</v>
      </c>
      <c r="H1190" s="1" t="e">
        <f>VLOOKUP(C1190,$A$1536:$C$1747,3,FALSE)</f>
        <v>#N/A</v>
      </c>
    </row>
    <row r="1191" spans="1:8" x14ac:dyDescent="0.25">
      <c r="A1191" s="5" t="s">
        <v>1869</v>
      </c>
      <c r="B1191" s="22">
        <v>45533</v>
      </c>
      <c r="C1191" s="12" t="s">
        <v>1455</v>
      </c>
      <c r="D1191" s="12">
        <v>-1855.68</v>
      </c>
      <c r="E1191" s="9">
        <v>45502</v>
      </c>
      <c r="F1191" s="8" t="s">
        <v>460</v>
      </c>
      <c r="G1191" s="11" t="s">
        <v>9</v>
      </c>
      <c r="H1191" s="1" t="e">
        <f>VLOOKUP(C1191,$A$1536:$C$1747,3,FALSE)</f>
        <v>#N/A</v>
      </c>
    </row>
    <row r="1192" spans="1:8" x14ac:dyDescent="0.25">
      <c r="A1192" s="5" t="s">
        <v>1869</v>
      </c>
      <c r="B1192" s="22">
        <v>45533</v>
      </c>
      <c r="C1192" s="12" t="s">
        <v>130</v>
      </c>
      <c r="D1192" s="12">
        <v>-1500</v>
      </c>
      <c r="E1192" s="9">
        <v>45504</v>
      </c>
      <c r="F1192" s="8" t="s">
        <v>1456</v>
      </c>
      <c r="G1192" s="11" t="s">
        <v>9</v>
      </c>
      <c r="H1192" s="1" t="e">
        <f>VLOOKUP(C1192,$A$1536:$C$1747,3,FALSE)</f>
        <v>#N/A</v>
      </c>
    </row>
    <row r="1193" spans="1:8" x14ac:dyDescent="0.25">
      <c r="A1193" s="5" t="s">
        <v>1869</v>
      </c>
      <c r="B1193" s="22">
        <v>45539</v>
      </c>
      <c r="C1193" s="12" t="s">
        <v>1458</v>
      </c>
      <c r="D1193" s="12">
        <v>-512</v>
      </c>
      <c r="E1193" s="9">
        <v>45493</v>
      </c>
      <c r="F1193" s="8" t="s">
        <v>1457</v>
      </c>
      <c r="G1193" s="11" t="s">
        <v>9</v>
      </c>
      <c r="H1193" s="1" t="e">
        <f>VLOOKUP(C1193,$A$1536:$C$1747,3,FALSE)</f>
        <v>#N/A</v>
      </c>
    </row>
    <row r="1194" spans="1:8" x14ac:dyDescent="0.25">
      <c r="A1194" s="5" t="s">
        <v>1869</v>
      </c>
      <c r="B1194" s="22">
        <v>45539</v>
      </c>
      <c r="C1194" s="12" t="s">
        <v>1458</v>
      </c>
      <c r="D1194" s="12">
        <v>-222.18</v>
      </c>
      <c r="E1194" s="9">
        <v>45502</v>
      </c>
      <c r="F1194" s="8" t="s">
        <v>1459</v>
      </c>
      <c r="G1194" s="11" t="s">
        <v>9</v>
      </c>
      <c r="H1194" s="1" t="e">
        <f>VLOOKUP(C1194,$A$1536:$C$1747,3,FALSE)</f>
        <v>#N/A</v>
      </c>
    </row>
    <row r="1195" spans="1:8" x14ac:dyDescent="0.25">
      <c r="A1195" s="5" t="s">
        <v>1869</v>
      </c>
      <c r="B1195" s="22">
        <v>45539</v>
      </c>
      <c r="C1195" s="12" t="s">
        <v>1267</v>
      </c>
      <c r="D1195" s="12">
        <v>-12.32</v>
      </c>
      <c r="E1195" s="9">
        <v>45516</v>
      </c>
      <c r="F1195" s="8" t="s">
        <v>1460</v>
      </c>
      <c r="G1195" s="11" t="s">
        <v>9</v>
      </c>
      <c r="H1195" s="1" t="e">
        <f>VLOOKUP(C1195,$A$1536:$C$1747,3,FALSE)</f>
        <v>#N/A</v>
      </c>
    </row>
    <row r="1196" spans="1:8" x14ac:dyDescent="0.25">
      <c r="A1196" s="5" t="s">
        <v>1869</v>
      </c>
      <c r="B1196" s="22">
        <v>45539</v>
      </c>
      <c r="C1196" s="12" t="s">
        <v>1267</v>
      </c>
      <c r="D1196" s="12">
        <v>-424.25</v>
      </c>
      <c r="E1196" s="9">
        <v>45516</v>
      </c>
      <c r="F1196" s="8" t="s">
        <v>1461</v>
      </c>
      <c r="G1196" s="11" t="s">
        <v>9</v>
      </c>
      <c r="H1196" s="1" t="e">
        <f>VLOOKUP(C1196,$A$1536:$C$1747,3,FALSE)</f>
        <v>#N/A</v>
      </c>
    </row>
    <row r="1197" spans="1:8" x14ac:dyDescent="0.25">
      <c r="A1197" s="5" t="s">
        <v>1869</v>
      </c>
      <c r="B1197" s="22">
        <v>45539</v>
      </c>
      <c r="C1197" s="12" t="s">
        <v>1267</v>
      </c>
      <c r="D1197" s="12">
        <v>-74.97</v>
      </c>
      <c r="E1197" s="9">
        <v>45516</v>
      </c>
      <c r="F1197" s="8" t="s">
        <v>1462</v>
      </c>
      <c r="G1197" s="11" t="s">
        <v>9</v>
      </c>
      <c r="H1197" s="1" t="e">
        <f>VLOOKUP(C1197,$A$1536:$C$1747,3,FALSE)</f>
        <v>#N/A</v>
      </c>
    </row>
    <row r="1198" spans="1:8" x14ac:dyDescent="0.25">
      <c r="A1198" s="5" t="s">
        <v>1869</v>
      </c>
      <c r="B1198" s="22">
        <v>45539</v>
      </c>
      <c r="C1198" s="12" t="s">
        <v>1267</v>
      </c>
      <c r="D1198" s="12">
        <v>-214.13</v>
      </c>
      <c r="E1198" s="9">
        <v>45513</v>
      </c>
      <c r="F1198" s="8" t="s">
        <v>1463</v>
      </c>
      <c r="G1198" s="11" t="s">
        <v>9</v>
      </c>
      <c r="H1198" s="1" t="e">
        <f>VLOOKUP(C1198,$A$1536:$C$1747,3,FALSE)</f>
        <v>#N/A</v>
      </c>
    </row>
    <row r="1199" spans="1:8" x14ac:dyDescent="0.25">
      <c r="A1199" s="5" t="s">
        <v>1869</v>
      </c>
      <c r="B1199" s="22">
        <v>45539</v>
      </c>
      <c r="C1199" s="12" t="s">
        <v>1267</v>
      </c>
      <c r="D1199" s="12">
        <v>-279.85000000000002</v>
      </c>
      <c r="E1199" s="9">
        <v>45513</v>
      </c>
      <c r="F1199" s="8" t="s">
        <v>1464</v>
      </c>
      <c r="G1199" s="11" t="s">
        <v>9</v>
      </c>
      <c r="H1199" s="1" t="e">
        <f>VLOOKUP(C1199,$A$1536:$C$1747,3,FALSE)</f>
        <v>#N/A</v>
      </c>
    </row>
    <row r="1200" spans="1:8" x14ac:dyDescent="0.25">
      <c r="A1200" s="5" t="s">
        <v>1869</v>
      </c>
      <c r="B1200" s="22">
        <v>45539</v>
      </c>
      <c r="C1200" s="12" t="s">
        <v>1267</v>
      </c>
      <c r="D1200" s="12">
        <v>-74.97</v>
      </c>
      <c r="E1200" s="9">
        <v>45513</v>
      </c>
      <c r="F1200" s="8" t="s">
        <v>1465</v>
      </c>
      <c r="G1200" s="11" t="s">
        <v>9</v>
      </c>
      <c r="H1200" s="1" t="e">
        <f>VLOOKUP(C1200,$A$1536:$C$1747,3,FALSE)</f>
        <v>#N/A</v>
      </c>
    </row>
    <row r="1201" spans="1:8" x14ac:dyDescent="0.25">
      <c r="A1201" s="5" t="s">
        <v>1869</v>
      </c>
      <c r="B1201" s="22">
        <v>45539</v>
      </c>
      <c r="C1201" s="12" t="s">
        <v>1267</v>
      </c>
      <c r="D1201" s="12">
        <v>-428.85</v>
      </c>
      <c r="E1201" s="9">
        <v>45513</v>
      </c>
      <c r="F1201" s="8" t="s">
        <v>1466</v>
      </c>
      <c r="G1201" s="11" t="s">
        <v>9</v>
      </c>
      <c r="H1201" s="1" t="e">
        <f>VLOOKUP(C1201,$A$1536:$C$1747,3,FALSE)</f>
        <v>#N/A</v>
      </c>
    </row>
    <row r="1202" spans="1:8" x14ac:dyDescent="0.25">
      <c r="A1202" s="5" t="s">
        <v>1869</v>
      </c>
      <c r="B1202" s="22">
        <v>45539</v>
      </c>
      <c r="C1202" s="12" t="s">
        <v>1267</v>
      </c>
      <c r="D1202" s="12">
        <v>-52.55</v>
      </c>
      <c r="E1202" s="9">
        <v>45513</v>
      </c>
      <c r="F1202" s="8" t="s">
        <v>1467</v>
      </c>
      <c r="G1202" s="11" t="s">
        <v>9</v>
      </c>
      <c r="H1202" s="1" t="e">
        <f>VLOOKUP(C1202,$A$1536:$C$1747,3,FALSE)</f>
        <v>#N/A</v>
      </c>
    </row>
    <row r="1203" spans="1:8" x14ac:dyDescent="0.25">
      <c r="A1203" s="5" t="s">
        <v>1869</v>
      </c>
      <c r="B1203" s="22">
        <v>45539</v>
      </c>
      <c r="C1203" s="12" t="s">
        <v>1267</v>
      </c>
      <c r="D1203" s="12">
        <v>-52.55</v>
      </c>
      <c r="E1203" s="9">
        <v>45513</v>
      </c>
      <c r="F1203" s="8" t="s">
        <v>1468</v>
      </c>
      <c r="G1203" s="11" t="s">
        <v>9</v>
      </c>
      <c r="H1203" s="1" t="e">
        <f>VLOOKUP(C1203,$A$1536:$C$1747,3,FALSE)</f>
        <v>#N/A</v>
      </c>
    </row>
    <row r="1204" spans="1:8" x14ac:dyDescent="0.25">
      <c r="A1204" s="5" t="s">
        <v>1869</v>
      </c>
      <c r="B1204" s="22">
        <v>45539</v>
      </c>
      <c r="C1204" s="12" t="s">
        <v>1267</v>
      </c>
      <c r="D1204" s="12">
        <v>-4</v>
      </c>
      <c r="E1204" s="9">
        <v>45513</v>
      </c>
      <c r="F1204" s="8" t="s">
        <v>1469</v>
      </c>
      <c r="G1204" s="11" t="s">
        <v>9</v>
      </c>
      <c r="H1204" s="1" t="e">
        <f>VLOOKUP(C1204,$A$1536:$C$1747,3,FALSE)</f>
        <v>#N/A</v>
      </c>
    </row>
    <row r="1205" spans="1:8" x14ac:dyDescent="0.25">
      <c r="A1205" s="5" t="s">
        <v>1869</v>
      </c>
      <c r="B1205" s="22">
        <v>45539</v>
      </c>
      <c r="C1205" s="12" t="s">
        <v>1267</v>
      </c>
      <c r="D1205" s="12">
        <v>-4</v>
      </c>
      <c r="E1205" s="9">
        <v>45513</v>
      </c>
      <c r="F1205" s="8" t="s">
        <v>1470</v>
      </c>
      <c r="G1205" s="11" t="s">
        <v>9</v>
      </c>
      <c r="H1205" s="1" t="e">
        <f>VLOOKUP(C1205,$A$1536:$C$1747,3,FALSE)</f>
        <v>#N/A</v>
      </c>
    </row>
    <row r="1206" spans="1:8" x14ac:dyDescent="0.25">
      <c r="A1206" s="5" t="s">
        <v>1869</v>
      </c>
      <c r="B1206" s="22">
        <v>45539</v>
      </c>
      <c r="C1206" s="12" t="s">
        <v>1267</v>
      </c>
      <c r="D1206" s="12">
        <v>-214.13</v>
      </c>
      <c r="E1206" s="9">
        <v>45513</v>
      </c>
      <c r="F1206" s="8" t="s">
        <v>1471</v>
      </c>
      <c r="G1206" s="11" t="s">
        <v>9</v>
      </c>
      <c r="H1206" s="1" t="e">
        <f>VLOOKUP(C1206,$A$1536:$C$1747,3,FALSE)</f>
        <v>#N/A</v>
      </c>
    </row>
    <row r="1207" spans="1:8" x14ac:dyDescent="0.25">
      <c r="A1207" s="5" t="s">
        <v>1869</v>
      </c>
      <c r="B1207" s="22">
        <v>45539</v>
      </c>
      <c r="C1207" s="12" t="s">
        <v>1267</v>
      </c>
      <c r="D1207" s="12">
        <v>-4</v>
      </c>
      <c r="E1207" s="9">
        <v>45513</v>
      </c>
      <c r="F1207" s="8" t="s">
        <v>1472</v>
      </c>
      <c r="G1207" s="11" t="s">
        <v>9</v>
      </c>
      <c r="H1207" s="1" t="e">
        <f>VLOOKUP(C1207,$A$1536:$C$1747,3,FALSE)</f>
        <v>#N/A</v>
      </c>
    </row>
    <row r="1208" spans="1:8" x14ac:dyDescent="0.25">
      <c r="A1208" s="5" t="s">
        <v>1869</v>
      </c>
      <c r="B1208" s="22">
        <v>45539</v>
      </c>
      <c r="C1208" s="12" t="s">
        <v>1267</v>
      </c>
      <c r="D1208" s="12">
        <v>-454</v>
      </c>
      <c r="E1208" s="9">
        <v>45513</v>
      </c>
      <c r="F1208" s="8" t="s">
        <v>1473</v>
      </c>
      <c r="G1208" s="11" t="s">
        <v>9</v>
      </c>
      <c r="H1208" s="1" t="e">
        <f>VLOOKUP(C1208,$A$1536:$C$1747,3,FALSE)</f>
        <v>#N/A</v>
      </c>
    </row>
    <row r="1209" spans="1:8" x14ac:dyDescent="0.25">
      <c r="A1209" s="5" t="s">
        <v>1869</v>
      </c>
      <c r="B1209" s="22">
        <v>45539</v>
      </c>
      <c r="C1209" s="12" t="s">
        <v>1267</v>
      </c>
      <c r="D1209" s="12">
        <v>-428.85</v>
      </c>
      <c r="E1209" s="9">
        <v>45516</v>
      </c>
      <c r="F1209" s="8" t="s">
        <v>1474</v>
      </c>
      <c r="G1209" s="11" t="s">
        <v>9</v>
      </c>
      <c r="H1209" s="1" t="e">
        <f>VLOOKUP(C1209,$A$1536:$C$1747,3,FALSE)</f>
        <v>#N/A</v>
      </c>
    </row>
    <row r="1210" spans="1:8" x14ac:dyDescent="0.25">
      <c r="A1210" s="5" t="s">
        <v>1869</v>
      </c>
      <c r="B1210" s="22">
        <v>45539</v>
      </c>
      <c r="C1210" s="12" t="s">
        <v>1267</v>
      </c>
      <c r="D1210" s="12">
        <v>-214.13</v>
      </c>
      <c r="E1210" s="9">
        <v>45516</v>
      </c>
      <c r="F1210" s="8" t="s">
        <v>1475</v>
      </c>
      <c r="G1210" s="11" t="s">
        <v>9</v>
      </c>
      <c r="H1210" s="1" t="e">
        <f>VLOOKUP(C1210,$A$1536:$C$1747,3,FALSE)</f>
        <v>#N/A</v>
      </c>
    </row>
    <row r="1211" spans="1:8" x14ac:dyDescent="0.25">
      <c r="A1211" s="5" t="s">
        <v>1869</v>
      </c>
      <c r="B1211" s="22">
        <v>45539</v>
      </c>
      <c r="C1211" s="12" t="s">
        <v>1267</v>
      </c>
      <c r="D1211" s="12">
        <v>-279.85000000000002</v>
      </c>
      <c r="E1211" s="9">
        <v>45516</v>
      </c>
      <c r="F1211" s="8" t="s">
        <v>1476</v>
      </c>
      <c r="G1211" s="11" t="s">
        <v>9</v>
      </c>
      <c r="H1211" s="1" t="e">
        <f>VLOOKUP(C1211,$A$1536:$C$1747,3,FALSE)</f>
        <v>#N/A</v>
      </c>
    </row>
    <row r="1212" spans="1:8" x14ac:dyDescent="0.25">
      <c r="A1212" s="5" t="s">
        <v>1869</v>
      </c>
      <c r="B1212" s="22">
        <v>45539</v>
      </c>
      <c r="C1212" s="12" t="s">
        <v>1267</v>
      </c>
      <c r="D1212" s="12">
        <v>-198.21</v>
      </c>
      <c r="E1212" s="9">
        <v>45516</v>
      </c>
      <c r="F1212" s="8" t="s">
        <v>1477</v>
      </c>
      <c r="G1212" s="11" t="s">
        <v>9</v>
      </c>
      <c r="H1212" s="1" t="e">
        <f>VLOOKUP(C1212,$A$1536:$C$1747,3,FALSE)</f>
        <v>#N/A</v>
      </c>
    </row>
    <row r="1213" spans="1:8" x14ac:dyDescent="0.25">
      <c r="A1213" s="5" t="s">
        <v>1869</v>
      </c>
      <c r="B1213" s="22">
        <v>45539</v>
      </c>
      <c r="C1213" s="12" t="s">
        <v>1267</v>
      </c>
      <c r="D1213" s="12">
        <v>-140.32</v>
      </c>
      <c r="E1213" s="9">
        <v>45516</v>
      </c>
      <c r="F1213" s="8" t="s">
        <v>1478</v>
      </c>
      <c r="G1213" s="11" t="s">
        <v>9</v>
      </c>
      <c r="H1213" s="1" t="e">
        <f>VLOOKUP(C1213,$A$1536:$C$1747,3,FALSE)</f>
        <v>#N/A</v>
      </c>
    </row>
    <row r="1214" spans="1:8" x14ac:dyDescent="0.25">
      <c r="A1214" s="5" t="s">
        <v>1869</v>
      </c>
      <c r="B1214" s="22">
        <v>45539</v>
      </c>
      <c r="C1214" s="12" t="s">
        <v>1479</v>
      </c>
      <c r="D1214" s="12">
        <v>-3599.99</v>
      </c>
      <c r="E1214" s="9">
        <v>45473</v>
      </c>
      <c r="F1214" s="8" t="s">
        <v>67</v>
      </c>
      <c r="G1214" s="11" t="s">
        <v>9</v>
      </c>
      <c r="H1214" s="1" t="e">
        <f>VLOOKUP(C1214,$A$1536:$C$1747,3,FALSE)</f>
        <v>#N/A</v>
      </c>
    </row>
    <row r="1215" spans="1:8" x14ac:dyDescent="0.25">
      <c r="A1215" s="5" t="s">
        <v>1869</v>
      </c>
      <c r="B1215" s="22">
        <v>45539</v>
      </c>
      <c r="C1215" s="12" t="s">
        <v>1479</v>
      </c>
      <c r="D1215" s="12">
        <v>-1800</v>
      </c>
      <c r="E1215" s="9">
        <v>45473</v>
      </c>
      <c r="F1215" s="8" t="s">
        <v>67</v>
      </c>
      <c r="G1215" s="11" t="s">
        <v>9</v>
      </c>
      <c r="H1215" s="1" t="e">
        <f>VLOOKUP(C1215,$A$1536:$C$1747,3,FALSE)</f>
        <v>#N/A</v>
      </c>
    </row>
    <row r="1216" spans="1:8" x14ac:dyDescent="0.25">
      <c r="A1216" s="5" t="s">
        <v>1869</v>
      </c>
      <c r="B1216" s="22">
        <v>45541</v>
      </c>
      <c r="C1216" s="12" t="s">
        <v>1480</v>
      </c>
      <c r="D1216" s="12">
        <v>-5460</v>
      </c>
      <c r="E1216" s="9">
        <v>45478</v>
      </c>
      <c r="F1216" s="8" t="s">
        <v>222</v>
      </c>
      <c r="G1216" s="11" t="s">
        <v>9</v>
      </c>
      <c r="H1216" s="1" t="e">
        <f>VLOOKUP(C1216,$A$1536:$C$1747,3,FALSE)</f>
        <v>#N/A</v>
      </c>
    </row>
    <row r="1217" spans="1:8" x14ac:dyDescent="0.25">
      <c r="A1217" s="5" t="s">
        <v>1869</v>
      </c>
      <c r="B1217" s="22">
        <v>45541</v>
      </c>
      <c r="C1217" s="12" t="s">
        <v>1482</v>
      </c>
      <c r="D1217" s="12">
        <v>-256.27</v>
      </c>
      <c r="E1217" s="9">
        <v>45497</v>
      </c>
      <c r="F1217" s="8" t="s">
        <v>1481</v>
      </c>
      <c r="G1217" s="11" t="s">
        <v>9</v>
      </c>
      <c r="H1217" s="1" t="e">
        <f>VLOOKUP(C1217,$A$1536:$C$1747,3,FALSE)</f>
        <v>#N/A</v>
      </c>
    </row>
    <row r="1218" spans="1:8" x14ac:dyDescent="0.25">
      <c r="A1218" s="5" t="s">
        <v>1869</v>
      </c>
      <c r="B1218" s="22">
        <v>45541</v>
      </c>
      <c r="C1218" s="12" t="s">
        <v>1483</v>
      </c>
      <c r="D1218" s="12">
        <v>-5049</v>
      </c>
      <c r="E1218" s="9">
        <v>45476</v>
      </c>
      <c r="F1218" s="8" t="s">
        <v>48</v>
      </c>
      <c r="G1218" s="11" t="s">
        <v>9</v>
      </c>
      <c r="H1218" s="1" t="e">
        <f>VLOOKUP(C1218,$A$1536:$C$1747,3,FALSE)</f>
        <v>#N/A</v>
      </c>
    </row>
    <row r="1219" spans="1:8" x14ac:dyDescent="0.25">
      <c r="A1219" s="5" t="s">
        <v>1869</v>
      </c>
      <c r="B1219" s="22">
        <v>45541</v>
      </c>
      <c r="C1219" s="12" t="s">
        <v>358</v>
      </c>
      <c r="D1219" s="12">
        <v>-475</v>
      </c>
      <c r="E1219" s="9">
        <v>45533</v>
      </c>
      <c r="F1219" s="8" t="s">
        <v>1484</v>
      </c>
      <c r="G1219" s="11" t="s">
        <v>9</v>
      </c>
      <c r="H1219" s="1" t="e">
        <f>VLOOKUP(C1219,$A$1536:$C$1747,3,FALSE)</f>
        <v>#N/A</v>
      </c>
    </row>
    <row r="1220" spans="1:8" x14ac:dyDescent="0.25">
      <c r="A1220" s="5" t="s">
        <v>1869</v>
      </c>
      <c r="B1220" s="22">
        <v>45541</v>
      </c>
      <c r="C1220" s="12" t="s">
        <v>1267</v>
      </c>
      <c r="D1220" s="12">
        <v>-12.32</v>
      </c>
      <c r="E1220" s="9">
        <v>45524</v>
      </c>
      <c r="F1220" s="8" t="s">
        <v>1485</v>
      </c>
      <c r="G1220" s="11" t="s">
        <v>9</v>
      </c>
      <c r="H1220" s="1" t="e">
        <f>VLOOKUP(C1220,$A$1536:$C$1747,3,FALSE)</f>
        <v>#N/A</v>
      </c>
    </row>
    <row r="1221" spans="1:8" x14ac:dyDescent="0.25">
      <c r="A1221" s="5" t="s">
        <v>1869</v>
      </c>
      <c r="B1221" s="22">
        <v>45541</v>
      </c>
      <c r="C1221" s="12" t="s">
        <v>1267</v>
      </c>
      <c r="D1221" s="12">
        <v>-276.64999999999998</v>
      </c>
      <c r="E1221" s="9">
        <v>45524</v>
      </c>
      <c r="F1221" s="8" t="s">
        <v>1486</v>
      </c>
      <c r="G1221" s="11" t="s">
        <v>9</v>
      </c>
      <c r="H1221" s="1" t="e">
        <f>VLOOKUP(C1221,$A$1536:$C$1747,3,FALSE)</f>
        <v>#N/A</v>
      </c>
    </row>
    <row r="1222" spans="1:8" x14ac:dyDescent="0.25">
      <c r="A1222" s="5" t="s">
        <v>1869</v>
      </c>
      <c r="B1222" s="22">
        <v>45541</v>
      </c>
      <c r="C1222" s="12" t="s">
        <v>1267</v>
      </c>
      <c r="D1222" s="12">
        <v>-428.85</v>
      </c>
      <c r="E1222" s="9">
        <v>45524</v>
      </c>
      <c r="F1222" s="8" t="s">
        <v>1487</v>
      </c>
      <c r="G1222" s="11" t="s">
        <v>9</v>
      </c>
      <c r="H1222" s="1" t="e">
        <f>VLOOKUP(C1222,$A$1536:$C$1747,3,FALSE)</f>
        <v>#N/A</v>
      </c>
    </row>
    <row r="1223" spans="1:8" x14ac:dyDescent="0.25">
      <c r="A1223" s="5" t="s">
        <v>1869</v>
      </c>
      <c r="B1223" s="22">
        <v>45541</v>
      </c>
      <c r="C1223" s="12" t="s">
        <v>1267</v>
      </c>
      <c r="D1223" s="12">
        <v>-4</v>
      </c>
      <c r="E1223" s="9">
        <v>45524</v>
      </c>
      <c r="F1223" s="8" t="s">
        <v>1488</v>
      </c>
      <c r="G1223" s="11" t="s">
        <v>9</v>
      </c>
      <c r="H1223" s="1" t="e">
        <f>VLOOKUP(C1223,$A$1536:$C$1747,3,FALSE)</f>
        <v>#N/A</v>
      </c>
    </row>
    <row r="1224" spans="1:8" x14ac:dyDescent="0.25">
      <c r="A1224" s="5" t="s">
        <v>1869</v>
      </c>
      <c r="B1224" s="22">
        <v>45541</v>
      </c>
      <c r="C1224" s="12" t="s">
        <v>1267</v>
      </c>
      <c r="D1224" s="12">
        <v>-4</v>
      </c>
      <c r="E1224" s="9">
        <v>45524</v>
      </c>
      <c r="F1224" s="8" t="s">
        <v>1489</v>
      </c>
      <c r="G1224" s="11" t="s">
        <v>9</v>
      </c>
      <c r="H1224" s="1" t="e">
        <f>VLOOKUP(C1224,$A$1536:$C$1747,3,FALSE)</f>
        <v>#N/A</v>
      </c>
    </row>
    <row r="1225" spans="1:8" x14ac:dyDescent="0.25">
      <c r="A1225" s="5" t="s">
        <v>1869</v>
      </c>
      <c r="B1225" s="22">
        <v>45541</v>
      </c>
      <c r="C1225" s="12" t="s">
        <v>1490</v>
      </c>
      <c r="D1225" s="12">
        <v>-1135.6099999999999</v>
      </c>
      <c r="E1225" s="9">
        <v>45404</v>
      </c>
      <c r="F1225" s="8" t="s">
        <v>247</v>
      </c>
      <c r="G1225" s="11" t="s">
        <v>9</v>
      </c>
      <c r="H1225" s="1" t="e">
        <f>VLOOKUP(C1225,$A$1536:$C$1747,3,FALSE)</f>
        <v>#N/A</v>
      </c>
    </row>
    <row r="1226" spans="1:8" x14ac:dyDescent="0.25">
      <c r="A1226" s="5" t="s">
        <v>1869</v>
      </c>
      <c r="B1226" s="22">
        <v>45541</v>
      </c>
      <c r="C1226" s="12" t="s">
        <v>1490</v>
      </c>
      <c r="D1226" s="12">
        <v>-1135.6099999999999</v>
      </c>
      <c r="E1226" s="9">
        <v>45404</v>
      </c>
      <c r="F1226" s="8" t="s">
        <v>247</v>
      </c>
      <c r="G1226" s="11" t="s">
        <v>9</v>
      </c>
      <c r="H1226" s="1" t="e">
        <f>VLOOKUP(C1226,$A$1536:$C$1747,3,FALSE)</f>
        <v>#N/A</v>
      </c>
    </row>
    <row r="1227" spans="1:8" x14ac:dyDescent="0.25">
      <c r="A1227" s="5" t="s">
        <v>1869</v>
      </c>
      <c r="B1227" s="22">
        <v>45544</v>
      </c>
      <c r="C1227" s="12" t="s">
        <v>1492</v>
      </c>
      <c r="D1227" s="12">
        <v>-441.07</v>
      </c>
      <c r="E1227" s="9">
        <v>45535</v>
      </c>
      <c r="F1227" s="8" t="s">
        <v>1491</v>
      </c>
      <c r="G1227" s="11" t="s">
        <v>9</v>
      </c>
      <c r="H1227" s="1" t="e">
        <f>VLOOKUP(C1227,$A$1536:$C$1747,3,FALSE)</f>
        <v>#N/A</v>
      </c>
    </row>
    <row r="1228" spans="1:8" x14ac:dyDescent="0.25">
      <c r="A1228" s="5" t="s">
        <v>1869</v>
      </c>
      <c r="B1228" s="22">
        <v>45544</v>
      </c>
      <c r="C1228" s="12" t="s">
        <v>1494</v>
      </c>
      <c r="D1228" s="12">
        <v>-6766.75</v>
      </c>
      <c r="E1228" s="9">
        <v>45505</v>
      </c>
      <c r="F1228" s="8" t="s">
        <v>1493</v>
      </c>
      <c r="G1228" s="11" t="s">
        <v>9</v>
      </c>
      <c r="H1228" s="1" t="e">
        <f>VLOOKUP(C1228,$A$1536:$C$1747,3,FALSE)</f>
        <v>#N/A</v>
      </c>
    </row>
    <row r="1229" spans="1:8" x14ac:dyDescent="0.25">
      <c r="A1229" s="5" t="s">
        <v>1869</v>
      </c>
      <c r="B1229" s="22">
        <v>45544</v>
      </c>
      <c r="C1229" s="12" t="s">
        <v>1272</v>
      </c>
      <c r="D1229" s="12">
        <v>-51.82</v>
      </c>
      <c r="E1229" s="9">
        <v>45488</v>
      </c>
      <c r="F1229" s="8" t="s">
        <v>1495</v>
      </c>
      <c r="G1229" s="11" t="s">
        <v>9</v>
      </c>
      <c r="H1229" s="1" t="e">
        <f>VLOOKUP(C1229,$A$1536:$C$1747,3,FALSE)</f>
        <v>#N/A</v>
      </c>
    </row>
    <row r="1230" spans="1:8" x14ac:dyDescent="0.25">
      <c r="A1230" s="5" t="s">
        <v>1869</v>
      </c>
      <c r="B1230" s="22">
        <v>45544</v>
      </c>
      <c r="C1230" s="12" t="s">
        <v>1496</v>
      </c>
      <c r="D1230" s="12">
        <v>-6000</v>
      </c>
      <c r="E1230" s="9">
        <v>45504</v>
      </c>
      <c r="F1230" s="8" t="s">
        <v>866</v>
      </c>
      <c r="G1230" s="11" t="s">
        <v>9</v>
      </c>
      <c r="H1230" s="1" t="e">
        <f>VLOOKUP(C1230,$A$1536:$C$1747,3,FALSE)</f>
        <v>#N/A</v>
      </c>
    </row>
    <row r="1231" spans="1:8" x14ac:dyDescent="0.25">
      <c r="A1231" s="5" t="s">
        <v>1869</v>
      </c>
      <c r="B1231" s="22">
        <v>45545</v>
      </c>
      <c r="C1231" s="12" t="s">
        <v>1498</v>
      </c>
      <c r="D1231" s="12">
        <v>-16.52</v>
      </c>
      <c r="E1231" s="9">
        <v>45538</v>
      </c>
      <c r="F1231" s="8" t="s">
        <v>1497</v>
      </c>
      <c r="G1231" s="11" t="s">
        <v>9</v>
      </c>
      <c r="H1231" s="1" t="e">
        <f>VLOOKUP(C1231,$A$1536:$C$1747,3,FALSE)</f>
        <v>#N/A</v>
      </c>
    </row>
    <row r="1232" spans="1:8" x14ac:dyDescent="0.25">
      <c r="A1232" s="5" t="s">
        <v>1869</v>
      </c>
      <c r="B1232" s="22">
        <v>45546</v>
      </c>
      <c r="C1232" s="12" t="s">
        <v>1251</v>
      </c>
      <c r="D1232" s="12">
        <v>-20052.43</v>
      </c>
      <c r="E1232" s="9">
        <v>45454</v>
      </c>
      <c r="F1232" s="8" t="s">
        <v>1499</v>
      </c>
      <c r="G1232" s="11" t="s">
        <v>9</v>
      </c>
      <c r="H1232" s="1" t="e">
        <f>VLOOKUP(C1232,$A$1536:$C$1747,3,FALSE)</f>
        <v>#N/A</v>
      </c>
    </row>
    <row r="1233" spans="1:8" x14ac:dyDescent="0.25">
      <c r="A1233" s="5" t="s">
        <v>1869</v>
      </c>
      <c r="B1233" s="22">
        <v>45546</v>
      </c>
      <c r="C1233" s="12" t="s">
        <v>1251</v>
      </c>
      <c r="D1233" s="12">
        <v>-30059.91</v>
      </c>
      <c r="E1233" s="9">
        <v>45496</v>
      </c>
      <c r="F1233" s="8" t="s">
        <v>1500</v>
      </c>
      <c r="G1233" s="11" t="s">
        <v>9</v>
      </c>
      <c r="H1233" s="1" t="e">
        <f>VLOOKUP(C1233,$A$1536:$C$1747,3,FALSE)</f>
        <v>#N/A</v>
      </c>
    </row>
    <row r="1234" spans="1:8" x14ac:dyDescent="0.25">
      <c r="A1234" s="5" t="s">
        <v>1869</v>
      </c>
      <c r="B1234" s="22">
        <v>45546</v>
      </c>
      <c r="C1234" s="12" t="s">
        <v>1502</v>
      </c>
      <c r="D1234" s="12">
        <v>-270000</v>
      </c>
      <c r="E1234" s="9">
        <v>45499</v>
      </c>
      <c r="F1234" s="8" t="s">
        <v>1501</v>
      </c>
      <c r="G1234" s="11" t="s">
        <v>9</v>
      </c>
      <c r="H1234" s="1" t="e">
        <f>VLOOKUP(C1234,$A$1536:$C$1747,3,FALSE)</f>
        <v>#N/A</v>
      </c>
    </row>
    <row r="1235" spans="1:8" x14ac:dyDescent="0.25">
      <c r="A1235" s="5" t="s">
        <v>1869</v>
      </c>
      <c r="B1235" s="22">
        <v>45546</v>
      </c>
      <c r="C1235" s="12" t="s">
        <v>1504</v>
      </c>
      <c r="D1235" s="12">
        <v>-9000</v>
      </c>
      <c r="E1235" s="9">
        <v>45534</v>
      </c>
      <c r="F1235" s="8" t="s">
        <v>1503</v>
      </c>
      <c r="G1235" s="11" t="s">
        <v>9</v>
      </c>
      <c r="H1235" s="1" t="e">
        <f>VLOOKUP(C1235,$A$1536:$C$1747,3,FALSE)</f>
        <v>#N/A</v>
      </c>
    </row>
    <row r="1236" spans="1:8" x14ac:dyDescent="0.25">
      <c r="A1236" s="5" t="s">
        <v>1869</v>
      </c>
      <c r="B1236" s="22">
        <v>45546</v>
      </c>
      <c r="C1236" s="12" t="s">
        <v>1251</v>
      </c>
      <c r="D1236" s="12">
        <v>-132267.67000000001</v>
      </c>
      <c r="E1236" s="9">
        <v>45496</v>
      </c>
      <c r="F1236" s="8" t="s">
        <v>1505</v>
      </c>
      <c r="G1236" s="11" t="s">
        <v>9</v>
      </c>
      <c r="H1236" s="1" t="e">
        <f>VLOOKUP(C1236,$A$1536:$C$1747,3,FALSE)</f>
        <v>#N/A</v>
      </c>
    </row>
    <row r="1237" spans="1:8" x14ac:dyDescent="0.25">
      <c r="A1237" s="5" t="s">
        <v>1869</v>
      </c>
      <c r="B1237" s="22">
        <v>45546</v>
      </c>
      <c r="C1237" s="12" t="s">
        <v>1251</v>
      </c>
      <c r="D1237" s="12">
        <v>-87374.399999999994</v>
      </c>
      <c r="E1237" s="9">
        <v>45496</v>
      </c>
      <c r="F1237" s="8" t="s">
        <v>1506</v>
      </c>
      <c r="G1237" s="11" t="s">
        <v>9</v>
      </c>
      <c r="H1237" s="1" t="e">
        <f>VLOOKUP(C1237,$A$1536:$C$1747,3,FALSE)</f>
        <v>#N/A</v>
      </c>
    </row>
    <row r="1238" spans="1:8" x14ac:dyDescent="0.25">
      <c r="A1238" s="5" t="s">
        <v>1869</v>
      </c>
      <c r="B1238" s="22">
        <v>45546</v>
      </c>
      <c r="C1238" s="12" t="s">
        <v>1251</v>
      </c>
      <c r="D1238" s="12">
        <v>-43687.199999999997</v>
      </c>
      <c r="E1238" s="9">
        <v>45504</v>
      </c>
      <c r="F1238" s="8" t="s">
        <v>1507</v>
      </c>
      <c r="G1238" s="11" t="s">
        <v>9</v>
      </c>
      <c r="H1238" s="1" t="e">
        <f>VLOOKUP(C1238,$A$1536:$C$1747,3,FALSE)</f>
        <v>#N/A</v>
      </c>
    </row>
    <row r="1239" spans="1:8" x14ac:dyDescent="0.25">
      <c r="A1239" s="5" t="s">
        <v>1869</v>
      </c>
      <c r="B1239" s="22">
        <v>45548</v>
      </c>
      <c r="C1239" s="12" t="s">
        <v>1509</v>
      </c>
      <c r="D1239" s="12">
        <v>-30000</v>
      </c>
      <c r="E1239" s="9">
        <v>45443</v>
      </c>
      <c r="F1239" s="8" t="s">
        <v>1508</v>
      </c>
      <c r="G1239" s="11" t="s">
        <v>9</v>
      </c>
      <c r="H1239" s="1" t="e">
        <f>VLOOKUP(C1239,$A$1536:$C$1747,3,FALSE)</f>
        <v>#N/A</v>
      </c>
    </row>
    <row r="1240" spans="1:8" x14ac:dyDescent="0.25">
      <c r="A1240" s="5" t="s">
        <v>1869</v>
      </c>
      <c r="B1240" s="22">
        <v>45553</v>
      </c>
      <c r="C1240" s="12" t="s">
        <v>832</v>
      </c>
      <c r="D1240" s="12">
        <v>-17629.259999999998</v>
      </c>
      <c r="E1240" s="9">
        <v>45492</v>
      </c>
      <c r="F1240" s="8" t="s">
        <v>1510</v>
      </c>
      <c r="G1240" s="11" t="s">
        <v>9</v>
      </c>
      <c r="H1240" s="1" t="e">
        <f>VLOOKUP(C1240,$A$1536:$C$1747,3,FALSE)</f>
        <v>#N/A</v>
      </c>
    </row>
    <row r="1241" spans="1:8" x14ac:dyDescent="0.25">
      <c r="A1241" s="5" t="s">
        <v>1869</v>
      </c>
      <c r="B1241" s="22">
        <v>45553</v>
      </c>
      <c r="C1241" s="12" t="s">
        <v>832</v>
      </c>
      <c r="D1241" s="12">
        <v>-35238</v>
      </c>
      <c r="E1241" s="9">
        <v>45498</v>
      </c>
      <c r="F1241" s="8" t="s">
        <v>1511</v>
      </c>
      <c r="G1241" s="11" t="s">
        <v>9</v>
      </c>
      <c r="H1241" s="1" t="e">
        <f>VLOOKUP(C1241,$A$1536:$C$1747,3,FALSE)</f>
        <v>#N/A</v>
      </c>
    </row>
    <row r="1242" spans="1:8" x14ac:dyDescent="0.25">
      <c r="A1242" s="5" t="s">
        <v>1869</v>
      </c>
      <c r="B1242" s="22">
        <v>45553</v>
      </c>
      <c r="C1242" s="12" t="s">
        <v>1513</v>
      </c>
      <c r="D1242" s="12">
        <v>-2245.5</v>
      </c>
      <c r="E1242" s="9">
        <v>45433</v>
      </c>
      <c r="F1242" s="8" t="s">
        <v>1512</v>
      </c>
      <c r="G1242" s="11" t="s">
        <v>9</v>
      </c>
      <c r="H1242" s="1" t="e">
        <f>VLOOKUP(C1242,$A$1536:$C$1747,3,FALSE)</f>
        <v>#N/A</v>
      </c>
    </row>
    <row r="1243" spans="1:8" x14ac:dyDescent="0.25">
      <c r="A1243" s="5" t="s">
        <v>1869</v>
      </c>
      <c r="B1243" s="22">
        <v>45553</v>
      </c>
      <c r="C1243" s="12" t="s">
        <v>1515</v>
      </c>
      <c r="D1243" s="12">
        <v>-818.97</v>
      </c>
      <c r="E1243" s="9">
        <v>45541</v>
      </c>
      <c r="F1243" s="8" t="s">
        <v>1514</v>
      </c>
      <c r="G1243" s="11" t="s">
        <v>9</v>
      </c>
      <c r="H1243" s="1" t="e">
        <f>VLOOKUP(C1243,$A$1536:$C$1747,3,FALSE)</f>
        <v>#N/A</v>
      </c>
    </row>
    <row r="1244" spans="1:8" x14ac:dyDescent="0.25">
      <c r="A1244" s="5" t="s">
        <v>1869</v>
      </c>
      <c r="B1244" s="22">
        <v>45553</v>
      </c>
      <c r="C1244" s="12" t="s">
        <v>1517</v>
      </c>
      <c r="D1244" s="12">
        <v>-10000</v>
      </c>
      <c r="E1244" s="9">
        <v>45475</v>
      </c>
      <c r="F1244" s="8" t="s">
        <v>1516</v>
      </c>
      <c r="G1244" s="11" t="s">
        <v>9</v>
      </c>
      <c r="H1244" s="1" t="e">
        <f>VLOOKUP(C1244,$A$1536:$C$1747,3,FALSE)</f>
        <v>#N/A</v>
      </c>
    </row>
    <row r="1245" spans="1:8" x14ac:dyDescent="0.25">
      <c r="A1245" s="5" t="s">
        <v>1869</v>
      </c>
      <c r="B1245" s="22">
        <v>45555</v>
      </c>
      <c r="C1245" s="12" t="s">
        <v>1518</v>
      </c>
      <c r="D1245" s="12">
        <v>-3500</v>
      </c>
      <c r="E1245" s="9">
        <v>45497</v>
      </c>
      <c r="F1245" s="8" t="s">
        <v>1176</v>
      </c>
      <c r="G1245" s="11" t="s">
        <v>9</v>
      </c>
      <c r="H1245" s="1" t="e">
        <f>VLOOKUP(C1245,$A$1536:$C$1747,3,FALSE)</f>
        <v>#N/A</v>
      </c>
    </row>
    <row r="1246" spans="1:8" x14ac:dyDescent="0.25">
      <c r="A1246" s="5" t="s">
        <v>1869</v>
      </c>
      <c r="B1246" s="22">
        <v>45555</v>
      </c>
      <c r="C1246" s="12" t="s">
        <v>1519</v>
      </c>
      <c r="D1246" s="12">
        <v>-1921.5</v>
      </c>
      <c r="E1246" s="9">
        <v>45323</v>
      </c>
      <c r="F1246" s="8" t="s">
        <v>247</v>
      </c>
      <c r="G1246" s="11" t="s">
        <v>9</v>
      </c>
      <c r="H1246" s="1" t="e">
        <f>VLOOKUP(C1246,$A$1536:$C$1747,3,FALSE)</f>
        <v>#N/A</v>
      </c>
    </row>
    <row r="1247" spans="1:8" x14ac:dyDescent="0.25">
      <c r="A1247" s="5" t="s">
        <v>1869</v>
      </c>
      <c r="B1247" s="22">
        <v>45555</v>
      </c>
      <c r="C1247" s="12" t="s">
        <v>1520</v>
      </c>
      <c r="D1247" s="12">
        <v>-801.27</v>
      </c>
      <c r="E1247" s="9">
        <v>45419</v>
      </c>
      <c r="F1247" s="8" t="s">
        <v>247</v>
      </c>
      <c r="G1247" s="11" t="s">
        <v>9</v>
      </c>
      <c r="H1247" s="1" t="e">
        <f>VLOOKUP(C1247,$A$1536:$C$1747,3,FALSE)</f>
        <v>#N/A</v>
      </c>
    </row>
    <row r="1248" spans="1:8" x14ac:dyDescent="0.25">
      <c r="A1248" s="5" t="s">
        <v>1869</v>
      </c>
      <c r="B1248" s="22">
        <v>45555</v>
      </c>
      <c r="C1248" s="12" t="s">
        <v>1522</v>
      </c>
      <c r="D1248" s="12">
        <v>-1250</v>
      </c>
      <c r="E1248" s="9">
        <v>45322</v>
      </c>
      <c r="F1248" s="8" t="s">
        <v>1521</v>
      </c>
      <c r="G1248" s="11" t="s">
        <v>9</v>
      </c>
      <c r="H1248" s="1" t="e">
        <f>VLOOKUP(C1248,$A$1536:$C$1747,3,FALSE)</f>
        <v>#N/A</v>
      </c>
    </row>
    <row r="1249" spans="1:8" x14ac:dyDescent="0.25">
      <c r="A1249" s="5" t="s">
        <v>1869</v>
      </c>
      <c r="B1249" s="22">
        <v>45555</v>
      </c>
      <c r="C1249" s="12" t="s">
        <v>1524</v>
      </c>
      <c r="D1249" s="12">
        <v>-8837.4699999999993</v>
      </c>
      <c r="E1249" s="9">
        <v>45525</v>
      </c>
      <c r="F1249" s="8" t="s">
        <v>1523</v>
      </c>
      <c r="G1249" s="11" t="s">
        <v>9</v>
      </c>
      <c r="H1249" s="1" t="e">
        <f>VLOOKUP(C1249,$A$1536:$C$1747,3,FALSE)</f>
        <v>#N/A</v>
      </c>
    </row>
    <row r="1250" spans="1:8" x14ac:dyDescent="0.25">
      <c r="A1250" s="5" t="s">
        <v>1869</v>
      </c>
      <c r="B1250" s="22">
        <v>45555</v>
      </c>
      <c r="C1250" s="12" t="s">
        <v>1525</v>
      </c>
      <c r="D1250" s="12">
        <v>-560</v>
      </c>
      <c r="E1250" s="9">
        <v>45448</v>
      </c>
      <c r="F1250" s="8" t="s">
        <v>49</v>
      </c>
      <c r="G1250" s="11" t="s">
        <v>9</v>
      </c>
      <c r="H1250" s="1" t="e">
        <f>VLOOKUP(C1250,$A$1536:$C$1747,3,FALSE)</f>
        <v>#N/A</v>
      </c>
    </row>
    <row r="1251" spans="1:8" x14ac:dyDescent="0.25">
      <c r="A1251" s="5" t="s">
        <v>1869</v>
      </c>
      <c r="B1251" s="22">
        <v>45555</v>
      </c>
      <c r="C1251" s="12" t="s">
        <v>1527</v>
      </c>
      <c r="D1251" s="12">
        <v>-3380</v>
      </c>
      <c r="E1251" s="9">
        <v>45544</v>
      </c>
      <c r="F1251" s="8" t="s">
        <v>1526</v>
      </c>
      <c r="G1251" s="11" t="s">
        <v>9</v>
      </c>
      <c r="H1251" s="1" t="e">
        <f>VLOOKUP(C1251,$A$1536:$C$1747,3,FALSE)</f>
        <v>#N/A</v>
      </c>
    </row>
    <row r="1252" spans="1:8" x14ac:dyDescent="0.25">
      <c r="A1252" s="5" t="s">
        <v>1869</v>
      </c>
      <c r="B1252" s="22">
        <v>45555</v>
      </c>
      <c r="C1252" s="12" t="s">
        <v>1498</v>
      </c>
      <c r="D1252" s="12">
        <v>-16.52</v>
      </c>
      <c r="E1252" s="9">
        <v>45553</v>
      </c>
      <c r="F1252" s="8" t="s">
        <v>1528</v>
      </c>
      <c r="G1252" s="11" t="s">
        <v>9</v>
      </c>
      <c r="H1252" s="1" t="e">
        <f>VLOOKUP(C1252,$A$1536:$C$1747,3,FALSE)</f>
        <v>#N/A</v>
      </c>
    </row>
    <row r="1253" spans="1:8" x14ac:dyDescent="0.25">
      <c r="A1253" s="5" t="s">
        <v>1869</v>
      </c>
      <c r="B1253" s="22">
        <v>45555</v>
      </c>
      <c r="C1253" s="12" t="s">
        <v>1530</v>
      </c>
      <c r="D1253" s="12">
        <v>-4600</v>
      </c>
      <c r="E1253" s="9">
        <v>45504</v>
      </c>
      <c r="F1253" s="8" t="s">
        <v>1529</v>
      </c>
      <c r="G1253" s="11" t="s">
        <v>9</v>
      </c>
      <c r="H1253" s="1" t="e">
        <f>VLOOKUP(C1253,$A$1536:$C$1747,3,FALSE)</f>
        <v>#N/A</v>
      </c>
    </row>
    <row r="1254" spans="1:8" x14ac:dyDescent="0.25">
      <c r="A1254" s="5" t="s">
        <v>1869</v>
      </c>
      <c r="B1254" s="22">
        <v>45555</v>
      </c>
      <c r="C1254" s="12" t="s">
        <v>1532</v>
      </c>
      <c r="D1254" s="12">
        <v>-5500</v>
      </c>
      <c r="E1254" s="9">
        <v>45496</v>
      </c>
      <c r="F1254" s="8" t="s">
        <v>1531</v>
      </c>
      <c r="G1254" s="11" t="s">
        <v>9</v>
      </c>
      <c r="H1254" s="1" t="e">
        <f>VLOOKUP(C1254,$A$1536:$C$1747,3,FALSE)</f>
        <v>#N/A</v>
      </c>
    </row>
    <row r="1255" spans="1:8" x14ac:dyDescent="0.25">
      <c r="A1255" s="5" t="s">
        <v>1869</v>
      </c>
      <c r="B1255" s="22">
        <v>45555</v>
      </c>
      <c r="C1255" s="12" t="s">
        <v>1534</v>
      </c>
      <c r="D1255" s="12">
        <v>-3328</v>
      </c>
      <c r="E1255" s="9">
        <v>45481</v>
      </c>
      <c r="F1255" s="8" t="s">
        <v>1533</v>
      </c>
      <c r="G1255" s="11" t="s">
        <v>9</v>
      </c>
      <c r="H1255" s="1" t="e">
        <f>VLOOKUP(C1255,$A$1536:$C$1747,3,FALSE)</f>
        <v>#N/A</v>
      </c>
    </row>
    <row r="1256" spans="1:8" x14ac:dyDescent="0.25">
      <c r="A1256" s="5" t="s">
        <v>1869</v>
      </c>
      <c r="B1256" s="22">
        <v>45555</v>
      </c>
      <c r="C1256" s="12" t="s">
        <v>1535</v>
      </c>
      <c r="D1256" s="12">
        <v>-2933.33</v>
      </c>
      <c r="E1256" s="9">
        <v>45473</v>
      </c>
      <c r="F1256" s="8" t="s">
        <v>220</v>
      </c>
      <c r="G1256" s="11" t="s">
        <v>9</v>
      </c>
      <c r="H1256" s="1" t="e">
        <f>VLOOKUP(C1256,$A$1536:$C$1747,3,FALSE)</f>
        <v>#N/A</v>
      </c>
    </row>
    <row r="1257" spans="1:8" x14ac:dyDescent="0.25">
      <c r="A1257" s="5" t="s">
        <v>1869</v>
      </c>
      <c r="B1257" s="22">
        <v>45555</v>
      </c>
      <c r="C1257" s="12" t="s">
        <v>1535</v>
      </c>
      <c r="D1257" s="12">
        <v>-1466.66</v>
      </c>
      <c r="E1257" s="9">
        <v>45473</v>
      </c>
      <c r="F1257" s="8" t="s">
        <v>220</v>
      </c>
      <c r="G1257" s="11" t="s">
        <v>9</v>
      </c>
      <c r="H1257" s="1" t="e">
        <f>VLOOKUP(C1257,$A$1536:$C$1747,3,FALSE)</f>
        <v>#N/A</v>
      </c>
    </row>
    <row r="1258" spans="1:8" x14ac:dyDescent="0.25">
      <c r="A1258" s="5" t="s">
        <v>1869</v>
      </c>
      <c r="B1258" s="22">
        <v>45559</v>
      </c>
      <c r="C1258" s="12"/>
      <c r="D1258" s="12">
        <v>-2</v>
      </c>
      <c r="E1258" s="9"/>
      <c r="F1258" s="8"/>
      <c r="G1258" s="11" t="s">
        <v>9</v>
      </c>
      <c r="H1258" s="1" t="e">
        <f>VLOOKUP(C1258,$A$1536:$C$1747,3,FALSE)</f>
        <v>#N/A</v>
      </c>
    </row>
    <row r="1259" spans="1:8" x14ac:dyDescent="0.25">
      <c r="A1259" s="5" t="s">
        <v>1869</v>
      </c>
      <c r="B1259" s="22">
        <v>45559</v>
      </c>
      <c r="C1259" s="12" t="s">
        <v>1537</v>
      </c>
      <c r="D1259" s="12">
        <v>-9303.86</v>
      </c>
      <c r="E1259" s="9">
        <v>45512</v>
      </c>
      <c r="F1259" s="8" t="s">
        <v>1536</v>
      </c>
      <c r="G1259" s="11" t="s">
        <v>9</v>
      </c>
      <c r="H1259" s="1" t="e">
        <f>VLOOKUP(C1259,$A$1536:$C$1747,3,FALSE)</f>
        <v>#N/A</v>
      </c>
    </row>
    <row r="1260" spans="1:8" x14ac:dyDescent="0.25">
      <c r="A1260" s="5" t="s">
        <v>1869</v>
      </c>
      <c r="B1260" s="22">
        <v>45559</v>
      </c>
      <c r="C1260" s="12" t="s">
        <v>1538</v>
      </c>
      <c r="D1260" s="12">
        <v>-6393.76</v>
      </c>
      <c r="E1260" s="9">
        <v>45512</v>
      </c>
      <c r="F1260" s="8" t="s">
        <v>1176</v>
      </c>
      <c r="G1260" s="11" t="s">
        <v>9</v>
      </c>
      <c r="H1260" s="1" t="e">
        <f>VLOOKUP(C1260,$A$1536:$C$1747,3,FALSE)</f>
        <v>#N/A</v>
      </c>
    </row>
    <row r="1261" spans="1:8" x14ac:dyDescent="0.25">
      <c r="A1261" s="5" t="s">
        <v>1869</v>
      </c>
      <c r="B1261" s="22">
        <v>45559</v>
      </c>
      <c r="C1261" s="12" t="s">
        <v>1540</v>
      </c>
      <c r="D1261" s="12">
        <v>-18184.39</v>
      </c>
      <c r="E1261" s="9">
        <v>45513</v>
      </c>
      <c r="F1261" s="8" t="s">
        <v>1539</v>
      </c>
      <c r="G1261" s="11" t="s">
        <v>9</v>
      </c>
      <c r="H1261" s="1" t="e">
        <f>VLOOKUP(C1261,$A$1536:$C$1747,3,FALSE)</f>
        <v>#N/A</v>
      </c>
    </row>
    <row r="1262" spans="1:8" x14ac:dyDescent="0.25">
      <c r="A1262" s="5" t="s">
        <v>1869</v>
      </c>
      <c r="B1262" s="22">
        <v>45559</v>
      </c>
      <c r="C1262" s="12" t="s">
        <v>1542</v>
      </c>
      <c r="D1262" s="12">
        <v>-4348.05</v>
      </c>
      <c r="E1262" s="9">
        <v>45530</v>
      </c>
      <c r="F1262" s="8" t="s">
        <v>1541</v>
      </c>
      <c r="G1262" s="11" t="s">
        <v>9</v>
      </c>
      <c r="H1262" s="1" t="e">
        <f>VLOOKUP(C1262,$A$1536:$C$1747,3,FALSE)</f>
        <v>#N/A</v>
      </c>
    </row>
    <row r="1263" spans="1:8" x14ac:dyDescent="0.25">
      <c r="A1263" s="5" t="s">
        <v>1869</v>
      </c>
      <c r="B1263" s="22">
        <v>45559</v>
      </c>
      <c r="C1263" s="12" t="s">
        <v>1544</v>
      </c>
      <c r="D1263" s="12">
        <v>-1206.9100000000001</v>
      </c>
      <c r="E1263" s="9">
        <v>45532</v>
      </c>
      <c r="F1263" s="8" t="s">
        <v>1543</v>
      </c>
      <c r="G1263" s="11" t="s">
        <v>9</v>
      </c>
      <c r="H1263" s="1" t="e">
        <f>VLOOKUP(C1263,$A$1536:$C$1747,3,FALSE)</f>
        <v>#N/A</v>
      </c>
    </row>
    <row r="1264" spans="1:8" x14ac:dyDescent="0.25">
      <c r="A1264" s="5" t="s">
        <v>1869</v>
      </c>
      <c r="B1264" s="22">
        <v>45559</v>
      </c>
      <c r="C1264" s="12" t="s">
        <v>1546</v>
      </c>
      <c r="D1264" s="12">
        <v>-1572.36</v>
      </c>
      <c r="E1264" s="9">
        <v>45512</v>
      </c>
      <c r="F1264" s="8" t="s">
        <v>1545</v>
      </c>
      <c r="G1264" s="11" t="s">
        <v>9</v>
      </c>
      <c r="H1264" s="1" t="e">
        <f>VLOOKUP(C1264,$A$1536:$C$1747,3,FALSE)</f>
        <v>#N/A</v>
      </c>
    </row>
    <row r="1265" spans="1:8" x14ac:dyDescent="0.25">
      <c r="A1265" s="5" t="s">
        <v>1869</v>
      </c>
      <c r="B1265" s="22">
        <v>45561</v>
      </c>
      <c r="C1265" s="12" t="s">
        <v>1547</v>
      </c>
      <c r="D1265" s="12">
        <v>-5000</v>
      </c>
      <c r="E1265" s="9"/>
      <c r="F1265" s="8"/>
      <c r="G1265" s="11" t="s">
        <v>9</v>
      </c>
      <c r="H1265" s="1" t="e">
        <f>VLOOKUP(C1265,$A$1536:$C$1747,3,FALSE)</f>
        <v>#N/A</v>
      </c>
    </row>
    <row r="1266" spans="1:8" x14ac:dyDescent="0.25">
      <c r="A1266" s="5" t="s">
        <v>1869</v>
      </c>
      <c r="B1266" s="22">
        <v>45561</v>
      </c>
      <c r="C1266" s="12" t="s">
        <v>1549</v>
      </c>
      <c r="D1266" s="12">
        <v>-222.15</v>
      </c>
      <c r="E1266" s="9">
        <v>45513</v>
      </c>
      <c r="F1266" s="8" t="s">
        <v>1548</v>
      </c>
      <c r="G1266" s="11" t="s">
        <v>9</v>
      </c>
      <c r="H1266" s="1" t="e">
        <f>VLOOKUP(C1266,$A$1536:$C$1747,3,FALSE)</f>
        <v>#N/A</v>
      </c>
    </row>
    <row r="1267" spans="1:8" x14ac:dyDescent="0.25">
      <c r="A1267" s="5" t="s">
        <v>1869</v>
      </c>
      <c r="B1267" s="22">
        <v>45561</v>
      </c>
      <c r="C1267" s="12" t="s">
        <v>1551</v>
      </c>
      <c r="D1267" s="12">
        <v>-7320</v>
      </c>
      <c r="E1267" s="9">
        <v>45491</v>
      </c>
      <c r="F1267" s="8" t="s">
        <v>1550</v>
      </c>
      <c r="G1267" s="11" t="s">
        <v>9</v>
      </c>
      <c r="H1267" s="1" t="e">
        <f>VLOOKUP(C1267,$A$1536:$C$1747,3,FALSE)</f>
        <v>#N/A</v>
      </c>
    </row>
    <row r="1268" spans="1:8" x14ac:dyDescent="0.25">
      <c r="A1268" s="5" t="s">
        <v>1869</v>
      </c>
      <c r="B1268" s="22">
        <v>45561</v>
      </c>
      <c r="C1268" s="12" t="s">
        <v>1553</v>
      </c>
      <c r="D1268" s="12">
        <v>-1500</v>
      </c>
      <c r="E1268" s="9">
        <v>45488</v>
      </c>
      <c r="F1268" s="8" t="s">
        <v>1552</v>
      </c>
      <c r="G1268" s="11" t="s">
        <v>9</v>
      </c>
      <c r="H1268" s="1" t="e">
        <f>VLOOKUP(C1268,$A$1536:$C$1747,3,FALSE)</f>
        <v>#N/A</v>
      </c>
    </row>
    <row r="1269" spans="1:8" x14ac:dyDescent="0.25">
      <c r="A1269" s="5" t="s">
        <v>1869</v>
      </c>
      <c r="B1269" s="22">
        <v>45561</v>
      </c>
      <c r="C1269" s="12" t="s">
        <v>1555</v>
      </c>
      <c r="D1269" s="12">
        <v>-1229.51</v>
      </c>
      <c r="E1269" s="9">
        <v>45484</v>
      </c>
      <c r="F1269" s="8" t="s">
        <v>1554</v>
      </c>
      <c r="G1269" s="11" t="s">
        <v>9</v>
      </c>
      <c r="H1269" s="1" t="e">
        <f>VLOOKUP(C1269,$A$1536:$C$1747,3,FALSE)</f>
        <v>#N/A</v>
      </c>
    </row>
    <row r="1270" spans="1:8" x14ac:dyDescent="0.25">
      <c r="A1270" s="5" t="s">
        <v>1869</v>
      </c>
      <c r="B1270" s="22">
        <v>45561</v>
      </c>
      <c r="C1270" s="12" t="s">
        <v>1547</v>
      </c>
      <c r="D1270" s="12">
        <v>0.02</v>
      </c>
      <c r="E1270" s="9"/>
      <c r="F1270" s="8"/>
      <c r="G1270" s="11" t="s">
        <v>9</v>
      </c>
      <c r="H1270" s="1" t="e">
        <f>VLOOKUP(C1270,$A$1536:$C$1747,3,FALSE)</f>
        <v>#N/A</v>
      </c>
    </row>
    <row r="1271" spans="1:8" x14ac:dyDescent="0.25">
      <c r="A1271" s="5" t="s">
        <v>1869</v>
      </c>
      <c r="B1271" s="22">
        <v>45561</v>
      </c>
      <c r="C1271" s="12" t="s">
        <v>1557</v>
      </c>
      <c r="D1271" s="12">
        <v>-3166.65</v>
      </c>
      <c r="E1271" s="9">
        <v>45474</v>
      </c>
      <c r="F1271" s="8" t="s">
        <v>1556</v>
      </c>
      <c r="G1271" s="11" t="s">
        <v>9</v>
      </c>
      <c r="H1271" s="1" t="e">
        <f>VLOOKUP(C1271,$A$1536:$C$1747,3,FALSE)</f>
        <v>#N/A</v>
      </c>
    </row>
    <row r="1272" spans="1:8" x14ac:dyDescent="0.25">
      <c r="A1272" s="5" t="s">
        <v>1869</v>
      </c>
      <c r="B1272" s="22">
        <v>45561</v>
      </c>
      <c r="C1272" s="12" t="s">
        <v>1559</v>
      </c>
      <c r="D1272" s="12">
        <v>-6250</v>
      </c>
      <c r="E1272" s="9">
        <v>45503</v>
      </c>
      <c r="F1272" s="8" t="s">
        <v>1558</v>
      </c>
      <c r="G1272" s="11" t="s">
        <v>9</v>
      </c>
      <c r="H1272" s="1" t="e">
        <f>VLOOKUP(C1272,$A$1536:$C$1747,3,FALSE)</f>
        <v>#N/A</v>
      </c>
    </row>
    <row r="1273" spans="1:8" x14ac:dyDescent="0.25">
      <c r="A1273" s="5" t="s">
        <v>1869</v>
      </c>
      <c r="B1273" s="22">
        <v>45561</v>
      </c>
      <c r="C1273" s="12" t="s">
        <v>1092</v>
      </c>
      <c r="D1273" s="12">
        <v>-20000</v>
      </c>
      <c r="E1273" s="9">
        <v>45510</v>
      </c>
      <c r="F1273" s="8" t="s">
        <v>1560</v>
      </c>
      <c r="G1273" s="11" t="s">
        <v>9</v>
      </c>
      <c r="H1273" s="1" t="e">
        <f>VLOOKUP(C1273,$A$1536:$C$1747,3,FALSE)</f>
        <v>#N/A</v>
      </c>
    </row>
    <row r="1274" spans="1:8" x14ac:dyDescent="0.25">
      <c r="A1274" s="5" t="s">
        <v>1869</v>
      </c>
      <c r="B1274" s="22">
        <v>45561</v>
      </c>
      <c r="C1274" s="12" t="s">
        <v>1265</v>
      </c>
      <c r="D1274" s="12">
        <v>-4793.33</v>
      </c>
      <c r="E1274" s="9">
        <v>45491</v>
      </c>
      <c r="F1274" s="8" t="s">
        <v>1561</v>
      </c>
      <c r="G1274" s="11" t="s">
        <v>9</v>
      </c>
      <c r="H1274" s="1" t="e">
        <f>VLOOKUP(C1274,$A$1536:$C$1747,3,FALSE)</f>
        <v>#N/A</v>
      </c>
    </row>
    <row r="1275" spans="1:8" x14ac:dyDescent="0.25">
      <c r="A1275" s="5" t="s">
        <v>1869</v>
      </c>
      <c r="B1275" s="22">
        <v>45561</v>
      </c>
      <c r="C1275" s="12" t="s">
        <v>1563</v>
      </c>
      <c r="D1275" s="12">
        <v>-336</v>
      </c>
      <c r="E1275" s="9">
        <v>45481</v>
      </c>
      <c r="F1275" s="8" t="s">
        <v>1562</v>
      </c>
      <c r="G1275" s="11" t="s">
        <v>9</v>
      </c>
      <c r="H1275" s="1" t="e">
        <f>VLOOKUP(C1275,$A$1536:$C$1747,3,FALSE)</f>
        <v>#N/A</v>
      </c>
    </row>
    <row r="1276" spans="1:8" x14ac:dyDescent="0.25">
      <c r="A1276" s="5" t="s">
        <v>1869</v>
      </c>
      <c r="B1276" s="22">
        <v>45561</v>
      </c>
      <c r="C1276" s="12" t="s">
        <v>1564</v>
      </c>
      <c r="D1276" s="12">
        <v>-1968</v>
      </c>
      <c r="E1276" s="9">
        <v>45488</v>
      </c>
      <c r="F1276" s="8" t="s">
        <v>247</v>
      </c>
      <c r="G1276" s="11" t="s">
        <v>9</v>
      </c>
      <c r="H1276" s="1" t="e">
        <f>VLOOKUP(C1276,$A$1536:$C$1747,3,FALSE)</f>
        <v>#N/A</v>
      </c>
    </row>
    <row r="1277" spans="1:8" x14ac:dyDescent="0.25">
      <c r="A1277" s="5" t="s">
        <v>1869</v>
      </c>
      <c r="B1277" s="22">
        <v>45561</v>
      </c>
      <c r="C1277" s="12" t="s">
        <v>1566</v>
      </c>
      <c r="D1277" s="12">
        <v>-2250</v>
      </c>
      <c r="E1277" s="9">
        <v>45474</v>
      </c>
      <c r="F1277" s="8" t="s">
        <v>1565</v>
      </c>
      <c r="G1277" s="11" t="s">
        <v>9</v>
      </c>
      <c r="H1277" s="1" t="e">
        <f>VLOOKUP(C1277,$A$1536:$C$1747,3,FALSE)</f>
        <v>#N/A</v>
      </c>
    </row>
    <row r="1278" spans="1:8" x14ac:dyDescent="0.25">
      <c r="A1278" s="5" t="s">
        <v>1869</v>
      </c>
      <c r="B1278" s="22">
        <v>45561</v>
      </c>
      <c r="C1278" s="12" t="s">
        <v>1568</v>
      </c>
      <c r="D1278" s="12">
        <v>-3300</v>
      </c>
      <c r="E1278" s="9">
        <v>45490</v>
      </c>
      <c r="F1278" s="8" t="s">
        <v>1567</v>
      </c>
      <c r="G1278" s="11" t="s">
        <v>9</v>
      </c>
      <c r="H1278" s="1" t="e">
        <f>VLOOKUP(C1278,$A$1536:$C$1747,3,FALSE)</f>
        <v>#N/A</v>
      </c>
    </row>
    <row r="1279" spans="1:8" x14ac:dyDescent="0.25">
      <c r="A1279" s="5" t="s">
        <v>1869</v>
      </c>
      <c r="B1279" s="22">
        <v>45561</v>
      </c>
      <c r="C1279" s="12" t="s">
        <v>1566</v>
      </c>
      <c r="D1279" s="12">
        <v>-400</v>
      </c>
      <c r="E1279" s="9">
        <v>45476</v>
      </c>
      <c r="F1279" s="8" t="s">
        <v>1569</v>
      </c>
      <c r="G1279" s="11" t="s">
        <v>9</v>
      </c>
      <c r="H1279" s="1" t="e">
        <f>VLOOKUP(C1279,$A$1536:$C$1747,3,FALSE)</f>
        <v>#N/A</v>
      </c>
    </row>
    <row r="1280" spans="1:8" x14ac:dyDescent="0.25">
      <c r="A1280" s="5" t="s">
        <v>1869</v>
      </c>
      <c r="B1280" s="22">
        <v>45561</v>
      </c>
      <c r="C1280" s="12" t="s">
        <v>1570</v>
      </c>
      <c r="D1280" s="12">
        <v>-93333.34</v>
      </c>
      <c r="E1280" s="9">
        <v>45532</v>
      </c>
      <c r="F1280" s="8" t="s">
        <v>1100</v>
      </c>
      <c r="G1280" s="11" t="s">
        <v>9</v>
      </c>
      <c r="H1280" s="1" t="e">
        <f>VLOOKUP(C1280,$A$1536:$C$1747,3,FALSE)</f>
        <v>#N/A</v>
      </c>
    </row>
    <row r="1281" spans="1:8" x14ac:dyDescent="0.25">
      <c r="A1281" s="5" t="s">
        <v>1869</v>
      </c>
      <c r="B1281" s="22">
        <v>45561</v>
      </c>
      <c r="C1281" s="12" t="s">
        <v>1570</v>
      </c>
      <c r="D1281" s="12">
        <v>-245.45</v>
      </c>
      <c r="E1281" s="9">
        <v>45532</v>
      </c>
      <c r="F1281" s="8" t="s">
        <v>1571</v>
      </c>
      <c r="G1281" s="11" t="s">
        <v>9</v>
      </c>
      <c r="H1281" s="1" t="e">
        <f>VLOOKUP(C1281,$A$1536:$C$1747,3,FALSE)</f>
        <v>#N/A</v>
      </c>
    </row>
    <row r="1282" spans="1:8" x14ac:dyDescent="0.25">
      <c r="A1282" s="5" t="s">
        <v>1869</v>
      </c>
      <c r="B1282" s="22">
        <v>45561</v>
      </c>
      <c r="C1282" s="12" t="s">
        <v>1573</v>
      </c>
      <c r="D1282" s="12">
        <v>-1719.18</v>
      </c>
      <c r="E1282" s="9">
        <v>45513</v>
      </c>
      <c r="F1282" s="8" t="s">
        <v>1572</v>
      </c>
      <c r="G1282" s="11" t="s">
        <v>9</v>
      </c>
      <c r="H1282" s="1" t="e">
        <f>VLOOKUP(C1282,$A$1536:$C$1747,3,FALSE)</f>
        <v>#N/A</v>
      </c>
    </row>
    <row r="1283" spans="1:8" x14ac:dyDescent="0.25">
      <c r="A1283" s="5" t="s">
        <v>1869</v>
      </c>
      <c r="B1283" s="22">
        <v>45561</v>
      </c>
      <c r="C1283" s="12" t="s">
        <v>1575</v>
      </c>
      <c r="D1283" s="12">
        <v>-4000</v>
      </c>
      <c r="E1283" s="9">
        <v>45504</v>
      </c>
      <c r="F1283" s="8" t="s">
        <v>1574</v>
      </c>
      <c r="G1283" s="11" t="s">
        <v>9</v>
      </c>
      <c r="H1283" s="1" t="e">
        <f>VLOOKUP(C1283,$A$1536:$C$1747,3,FALSE)</f>
        <v>#N/A</v>
      </c>
    </row>
    <row r="1284" spans="1:8" x14ac:dyDescent="0.25">
      <c r="A1284" s="5" t="s">
        <v>1869</v>
      </c>
      <c r="B1284" s="22">
        <v>45561</v>
      </c>
      <c r="C1284" s="12" t="s">
        <v>136</v>
      </c>
      <c r="D1284" s="12">
        <v>-560</v>
      </c>
      <c r="E1284" s="9">
        <v>45498</v>
      </c>
      <c r="F1284" s="8" t="s">
        <v>1576</v>
      </c>
      <c r="G1284" s="11" t="s">
        <v>9</v>
      </c>
      <c r="H1284" s="1" t="e">
        <f>VLOOKUP(C1284,$A$1536:$C$1747,3,FALSE)</f>
        <v>#N/A</v>
      </c>
    </row>
    <row r="1285" spans="1:8" x14ac:dyDescent="0.25">
      <c r="A1285" s="5" t="s">
        <v>1869</v>
      </c>
      <c r="B1285" s="22">
        <v>45561</v>
      </c>
      <c r="C1285" s="12" t="s">
        <v>1578</v>
      </c>
      <c r="D1285" s="12">
        <v>-998</v>
      </c>
      <c r="E1285" s="9">
        <v>45489</v>
      </c>
      <c r="F1285" s="8" t="s">
        <v>1577</v>
      </c>
      <c r="G1285" s="11" t="s">
        <v>9</v>
      </c>
      <c r="H1285" s="1" t="e">
        <f>VLOOKUP(C1285,$A$1536:$C$1747,3,FALSE)</f>
        <v>#N/A</v>
      </c>
    </row>
    <row r="1286" spans="1:8" x14ac:dyDescent="0.25">
      <c r="A1286" s="5" t="s">
        <v>1869</v>
      </c>
      <c r="B1286" s="22">
        <v>45561</v>
      </c>
      <c r="C1286" s="12" t="s">
        <v>1355</v>
      </c>
      <c r="D1286" s="12">
        <v>-420</v>
      </c>
      <c r="E1286" s="9">
        <v>45491</v>
      </c>
      <c r="F1286" s="8" t="s">
        <v>1382</v>
      </c>
      <c r="G1286" s="11" t="s">
        <v>9</v>
      </c>
      <c r="H1286" s="1" t="e">
        <f>VLOOKUP(C1286,$A$1536:$C$1747,3,FALSE)</f>
        <v>#N/A</v>
      </c>
    </row>
    <row r="1287" spans="1:8" x14ac:dyDescent="0.25">
      <c r="A1287" s="5" t="s">
        <v>1869</v>
      </c>
      <c r="B1287" s="22">
        <v>45561</v>
      </c>
      <c r="C1287" s="12" t="s">
        <v>1580</v>
      </c>
      <c r="D1287" s="12">
        <v>-400</v>
      </c>
      <c r="E1287" s="9">
        <v>45490</v>
      </c>
      <c r="F1287" s="8" t="s">
        <v>1579</v>
      </c>
      <c r="G1287" s="11" t="s">
        <v>9</v>
      </c>
      <c r="H1287" s="1" t="e">
        <f>VLOOKUP(C1287,$A$1536:$C$1747,3,FALSE)</f>
        <v>#N/A</v>
      </c>
    </row>
    <row r="1288" spans="1:8" x14ac:dyDescent="0.25">
      <c r="A1288" s="5" t="s">
        <v>1869</v>
      </c>
      <c r="B1288" s="22">
        <v>45561</v>
      </c>
      <c r="C1288" s="12" t="s">
        <v>1582</v>
      </c>
      <c r="D1288" s="12">
        <v>-5847</v>
      </c>
      <c r="E1288" s="9">
        <v>45510</v>
      </c>
      <c r="F1288" s="8" t="s">
        <v>1581</v>
      </c>
      <c r="G1288" s="11" t="s">
        <v>9</v>
      </c>
      <c r="H1288" s="1" t="e">
        <f>VLOOKUP(C1288,$A$1536:$C$1747,3,FALSE)</f>
        <v>#N/A</v>
      </c>
    </row>
    <row r="1289" spans="1:8" x14ac:dyDescent="0.25">
      <c r="A1289" s="5" t="s">
        <v>1869</v>
      </c>
      <c r="B1289" s="22">
        <v>45561</v>
      </c>
      <c r="C1289" s="12" t="s">
        <v>1349</v>
      </c>
      <c r="D1289" s="12">
        <v>-176</v>
      </c>
      <c r="E1289" s="9">
        <v>45504</v>
      </c>
      <c r="F1289" s="8" t="s">
        <v>1583</v>
      </c>
      <c r="G1289" s="11" t="s">
        <v>9</v>
      </c>
      <c r="H1289" s="1" t="e">
        <f>VLOOKUP(C1289,$A$1536:$C$1747,3,FALSE)</f>
        <v>#N/A</v>
      </c>
    </row>
    <row r="1290" spans="1:8" x14ac:dyDescent="0.25">
      <c r="A1290" s="5" t="s">
        <v>1869</v>
      </c>
      <c r="B1290" s="22">
        <v>45561</v>
      </c>
      <c r="C1290" s="12" t="s">
        <v>784</v>
      </c>
      <c r="D1290" s="12">
        <v>-2780</v>
      </c>
      <c r="E1290" s="9">
        <v>45496</v>
      </c>
      <c r="F1290" s="8" t="s">
        <v>1584</v>
      </c>
      <c r="G1290" s="11" t="s">
        <v>9</v>
      </c>
      <c r="H1290" s="1" t="e">
        <f>VLOOKUP(C1290,$A$1536:$C$1747,3,FALSE)</f>
        <v>#N/A</v>
      </c>
    </row>
    <row r="1291" spans="1:8" x14ac:dyDescent="0.25">
      <c r="A1291" s="5" t="s">
        <v>1869</v>
      </c>
      <c r="B1291" s="22">
        <v>45561</v>
      </c>
      <c r="C1291" s="12" t="s">
        <v>1349</v>
      </c>
      <c r="D1291" s="12">
        <v>-3258.9</v>
      </c>
      <c r="E1291" s="9">
        <v>45502</v>
      </c>
      <c r="F1291" s="8" t="s">
        <v>1585</v>
      </c>
      <c r="G1291" s="11" t="s">
        <v>9</v>
      </c>
      <c r="H1291" s="1" t="e">
        <f>VLOOKUP(C1291,$A$1536:$C$1747,3,FALSE)</f>
        <v>#N/A</v>
      </c>
    </row>
    <row r="1292" spans="1:8" x14ac:dyDescent="0.25">
      <c r="A1292" s="5" t="s">
        <v>1869</v>
      </c>
      <c r="B1292" s="22">
        <v>45561</v>
      </c>
      <c r="C1292" s="12" t="s">
        <v>1580</v>
      </c>
      <c r="D1292" s="12">
        <v>-498</v>
      </c>
      <c r="E1292" s="9">
        <v>45504</v>
      </c>
      <c r="F1292" s="8" t="s">
        <v>1586</v>
      </c>
      <c r="G1292" s="11" t="s">
        <v>9</v>
      </c>
      <c r="H1292" s="1" t="e">
        <f>VLOOKUP(C1292,$A$1536:$C$1747,3,FALSE)</f>
        <v>#N/A</v>
      </c>
    </row>
    <row r="1293" spans="1:8" x14ac:dyDescent="0.25">
      <c r="A1293" s="5" t="s">
        <v>1869</v>
      </c>
      <c r="B1293" s="22">
        <v>45561</v>
      </c>
      <c r="C1293" s="12" t="s">
        <v>1223</v>
      </c>
      <c r="D1293" s="12">
        <v>-227.27</v>
      </c>
      <c r="E1293" s="9">
        <v>45483</v>
      </c>
      <c r="F1293" s="8" t="s">
        <v>1587</v>
      </c>
      <c r="G1293" s="11" t="s">
        <v>9</v>
      </c>
      <c r="H1293" s="1" t="e">
        <f>VLOOKUP(C1293,$A$1536:$C$1747,3,FALSE)</f>
        <v>#N/A</v>
      </c>
    </row>
    <row r="1294" spans="1:8" x14ac:dyDescent="0.25">
      <c r="A1294" s="5" t="s">
        <v>1869</v>
      </c>
      <c r="B1294" s="22">
        <v>45561</v>
      </c>
      <c r="C1294" s="12" t="s">
        <v>620</v>
      </c>
      <c r="D1294" s="12">
        <v>-780</v>
      </c>
      <c r="E1294" s="9">
        <v>45502</v>
      </c>
      <c r="F1294" s="8" t="s">
        <v>1588</v>
      </c>
      <c r="G1294" s="11" t="s">
        <v>9</v>
      </c>
      <c r="H1294" s="1" t="e">
        <f>VLOOKUP(C1294,$A$1536:$C$1747,3,FALSE)</f>
        <v>#N/A</v>
      </c>
    </row>
    <row r="1295" spans="1:8" x14ac:dyDescent="0.25">
      <c r="A1295" s="5" t="s">
        <v>1869</v>
      </c>
      <c r="B1295" s="22">
        <v>45561</v>
      </c>
      <c r="C1295" s="12" t="s">
        <v>1590</v>
      </c>
      <c r="D1295" s="12">
        <v>-782.91</v>
      </c>
      <c r="E1295" s="9">
        <v>45505</v>
      </c>
      <c r="F1295" s="8" t="s">
        <v>1589</v>
      </c>
      <c r="G1295" s="11" t="s">
        <v>9</v>
      </c>
      <c r="H1295" s="1" t="e">
        <f>VLOOKUP(C1295,$A$1536:$C$1747,3,FALSE)</f>
        <v>#N/A</v>
      </c>
    </row>
    <row r="1296" spans="1:8" x14ac:dyDescent="0.25">
      <c r="A1296" s="5" t="s">
        <v>1869</v>
      </c>
      <c r="B1296" s="22">
        <v>45561</v>
      </c>
      <c r="C1296" s="12" t="s">
        <v>1323</v>
      </c>
      <c r="D1296" s="12">
        <v>-6500</v>
      </c>
      <c r="E1296" s="9">
        <v>45516</v>
      </c>
      <c r="F1296" s="8" t="s">
        <v>1591</v>
      </c>
      <c r="G1296" s="11" t="s">
        <v>9</v>
      </c>
      <c r="H1296" s="1" t="e">
        <f>VLOOKUP(C1296,$A$1536:$C$1747,3,FALSE)</f>
        <v>#N/A</v>
      </c>
    </row>
    <row r="1297" spans="1:8" x14ac:dyDescent="0.25">
      <c r="A1297" s="5" t="s">
        <v>1869</v>
      </c>
      <c r="B1297" s="22">
        <v>45561</v>
      </c>
      <c r="C1297" s="12" t="s">
        <v>1325</v>
      </c>
      <c r="D1297" s="12">
        <v>-1950</v>
      </c>
      <c r="E1297" s="9">
        <v>45505</v>
      </c>
      <c r="F1297" s="8" t="s">
        <v>1592</v>
      </c>
      <c r="G1297" s="11" t="s">
        <v>9</v>
      </c>
      <c r="H1297" s="1" t="e">
        <f>VLOOKUP(C1297,$A$1536:$C$1747,3,FALSE)</f>
        <v>#N/A</v>
      </c>
    </row>
    <row r="1298" spans="1:8" x14ac:dyDescent="0.25">
      <c r="A1298" s="5" t="s">
        <v>1869</v>
      </c>
      <c r="B1298" s="22">
        <v>45561</v>
      </c>
      <c r="C1298" s="12" t="s">
        <v>1327</v>
      </c>
      <c r="D1298" s="12">
        <v>-2595.83</v>
      </c>
      <c r="E1298" s="9">
        <v>45534</v>
      </c>
      <c r="F1298" s="8" t="s">
        <v>1593</v>
      </c>
      <c r="G1298" s="11" t="s">
        <v>9</v>
      </c>
      <c r="H1298" s="1" t="e">
        <f>VLOOKUP(C1298,$A$1536:$C$1747,3,FALSE)</f>
        <v>#N/A</v>
      </c>
    </row>
    <row r="1299" spans="1:8" x14ac:dyDescent="0.25">
      <c r="A1299" s="5" t="s">
        <v>1869</v>
      </c>
      <c r="B1299" s="22">
        <v>45561</v>
      </c>
      <c r="C1299" s="12" t="s">
        <v>1327</v>
      </c>
      <c r="D1299" s="12">
        <v>-2083.33</v>
      </c>
      <c r="E1299" s="9">
        <v>45504</v>
      </c>
      <c r="F1299" s="8" t="s">
        <v>1594</v>
      </c>
      <c r="G1299" s="11" t="s">
        <v>9</v>
      </c>
      <c r="H1299" s="1" t="e">
        <f>VLOOKUP(C1299,$A$1536:$C$1747,3,FALSE)</f>
        <v>#N/A</v>
      </c>
    </row>
    <row r="1300" spans="1:8" x14ac:dyDescent="0.25">
      <c r="A1300" s="5" t="s">
        <v>1869</v>
      </c>
      <c r="B1300" s="22">
        <v>45561</v>
      </c>
      <c r="C1300" s="12" t="s">
        <v>1596</v>
      </c>
      <c r="D1300" s="12">
        <v>-3006.67</v>
      </c>
      <c r="E1300" s="9">
        <v>45504</v>
      </c>
      <c r="F1300" s="8" t="s">
        <v>1595</v>
      </c>
      <c r="G1300" s="11" t="s">
        <v>9</v>
      </c>
      <c r="H1300" s="1" t="e">
        <f>VLOOKUP(C1300,$A$1536:$C$1747,3,FALSE)</f>
        <v>#N/A</v>
      </c>
    </row>
    <row r="1301" spans="1:8" x14ac:dyDescent="0.25">
      <c r="A1301" s="5" t="s">
        <v>1869</v>
      </c>
      <c r="B1301" s="22">
        <v>45561</v>
      </c>
      <c r="C1301" s="12" t="s">
        <v>1351</v>
      </c>
      <c r="D1301" s="12">
        <v>-480</v>
      </c>
      <c r="E1301" s="9">
        <v>45502</v>
      </c>
      <c r="F1301" s="8" t="s">
        <v>1597</v>
      </c>
      <c r="G1301" s="11" t="s">
        <v>9</v>
      </c>
      <c r="H1301" s="1" t="e">
        <f>VLOOKUP(C1301,$A$1536:$C$1747,3,FALSE)</f>
        <v>#N/A</v>
      </c>
    </row>
    <row r="1302" spans="1:8" x14ac:dyDescent="0.25">
      <c r="A1302" s="5" t="s">
        <v>1869</v>
      </c>
      <c r="B1302" s="22">
        <v>45561</v>
      </c>
      <c r="C1302" s="12" t="s">
        <v>1598</v>
      </c>
      <c r="D1302" s="12">
        <v>-8500</v>
      </c>
      <c r="E1302" s="9">
        <v>45534</v>
      </c>
      <c r="F1302" s="8" t="s">
        <v>1171</v>
      </c>
      <c r="G1302" s="11" t="s">
        <v>9</v>
      </c>
      <c r="H1302" s="1" t="e">
        <f>VLOOKUP(C1302,$A$1536:$C$1747,3,FALSE)</f>
        <v>#N/A</v>
      </c>
    </row>
    <row r="1303" spans="1:8" x14ac:dyDescent="0.25">
      <c r="A1303" s="5" t="s">
        <v>1869</v>
      </c>
      <c r="B1303" s="22">
        <v>45561</v>
      </c>
      <c r="C1303" s="12" t="s">
        <v>1351</v>
      </c>
      <c r="D1303" s="12">
        <v>-350</v>
      </c>
      <c r="E1303" s="9">
        <v>45490</v>
      </c>
      <c r="F1303" s="8" t="s">
        <v>268</v>
      </c>
      <c r="G1303" s="11" t="s">
        <v>9</v>
      </c>
      <c r="H1303" s="1" t="e">
        <f>VLOOKUP(C1303,$A$1536:$C$1747,3,FALSE)</f>
        <v>#N/A</v>
      </c>
    </row>
    <row r="1304" spans="1:8" x14ac:dyDescent="0.25">
      <c r="A1304" s="5" t="s">
        <v>1869</v>
      </c>
      <c r="B1304" s="22">
        <v>45561</v>
      </c>
      <c r="C1304" s="12" t="s">
        <v>1600</v>
      </c>
      <c r="D1304" s="12">
        <v>-2500</v>
      </c>
      <c r="E1304" s="9">
        <v>45504</v>
      </c>
      <c r="F1304" s="8" t="s">
        <v>1599</v>
      </c>
      <c r="G1304" s="11" t="s">
        <v>9</v>
      </c>
      <c r="H1304" s="1" t="e">
        <f>VLOOKUP(C1304,$A$1536:$C$1747,3,FALSE)</f>
        <v>#N/A</v>
      </c>
    </row>
    <row r="1305" spans="1:8" x14ac:dyDescent="0.25">
      <c r="A1305" s="5" t="s">
        <v>1869</v>
      </c>
      <c r="B1305" s="22">
        <v>45561</v>
      </c>
      <c r="C1305" s="12" t="s">
        <v>168</v>
      </c>
      <c r="D1305" s="12">
        <v>-1750</v>
      </c>
      <c r="E1305" s="9">
        <v>45490</v>
      </c>
      <c r="F1305" s="8" t="s">
        <v>1601</v>
      </c>
      <c r="G1305" s="11" t="s">
        <v>9</v>
      </c>
      <c r="H1305" s="1" t="e">
        <f>VLOOKUP(C1305,$A$1536:$C$1747,3,FALSE)</f>
        <v>#N/A</v>
      </c>
    </row>
    <row r="1306" spans="1:8" x14ac:dyDescent="0.25">
      <c r="A1306" s="5" t="s">
        <v>1869</v>
      </c>
      <c r="B1306" s="22">
        <v>45561</v>
      </c>
      <c r="C1306" s="12" t="s">
        <v>1602</v>
      </c>
      <c r="D1306" s="12">
        <v>-12818</v>
      </c>
      <c r="E1306" s="9">
        <v>45490</v>
      </c>
      <c r="F1306" s="8" t="s">
        <v>268</v>
      </c>
      <c r="G1306" s="11" t="s">
        <v>9</v>
      </c>
      <c r="H1306" s="1" t="e">
        <f>VLOOKUP(C1306,$A$1536:$C$1747,3,FALSE)</f>
        <v>#N/A</v>
      </c>
    </row>
    <row r="1307" spans="1:8" x14ac:dyDescent="0.25">
      <c r="A1307" s="5" t="s">
        <v>1869</v>
      </c>
      <c r="B1307" s="22">
        <v>45561</v>
      </c>
      <c r="C1307" s="12" t="s">
        <v>1604</v>
      </c>
      <c r="D1307" s="12">
        <v>-210</v>
      </c>
      <c r="E1307" s="9">
        <v>45502</v>
      </c>
      <c r="F1307" s="8" t="s">
        <v>1603</v>
      </c>
      <c r="G1307" s="11" t="s">
        <v>9</v>
      </c>
      <c r="H1307" s="1" t="e">
        <f>VLOOKUP(C1307,$A$1536:$C$1747,3,FALSE)</f>
        <v>#N/A</v>
      </c>
    </row>
    <row r="1308" spans="1:8" x14ac:dyDescent="0.25">
      <c r="A1308" s="5" t="s">
        <v>1869</v>
      </c>
      <c r="B1308" s="22">
        <v>45561</v>
      </c>
      <c r="C1308" s="12" t="s">
        <v>1606</v>
      </c>
      <c r="D1308" s="12">
        <v>-300</v>
      </c>
      <c r="E1308" s="9">
        <v>45491</v>
      </c>
      <c r="F1308" s="8" t="s">
        <v>1605</v>
      </c>
      <c r="G1308" s="11" t="s">
        <v>9</v>
      </c>
      <c r="H1308" s="1" t="e">
        <f>VLOOKUP(C1308,$A$1536:$C$1747,3,FALSE)</f>
        <v>#N/A</v>
      </c>
    </row>
    <row r="1309" spans="1:8" x14ac:dyDescent="0.25">
      <c r="A1309" s="5" t="s">
        <v>1869</v>
      </c>
      <c r="B1309" s="22">
        <v>45561</v>
      </c>
      <c r="C1309" s="12" t="s">
        <v>1608</v>
      </c>
      <c r="D1309" s="12">
        <v>-120.27</v>
      </c>
      <c r="E1309" s="9">
        <v>45497</v>
      </c>
      <c r="F1309" s="8" t="s">
        <v>1607</v>
      </c>
      <c r="G1309" s="11" t="s">
        <v>9</v>
      </c>
      <c r="H1309" s="1" t="e">
        <f>VLOOKUP(C1309,$A$1536:$C$1747,3,FALSE)</f>
        <v>#N/A</v>
      </c>
    </row>
    <row r="1310" spans="1:8" x14ac:dyDescent="0.25">
      <c r="A1310" s="5" t="s">
        <v>1869</v>
      </c>
      <c r="B1310" s="22">
        <v>45561</v>
      </c>
      <c r="C1310" s="12" t="s">
        <v>1609</v>
      </c>
      <c r="D1310" s="12">
        <v>-75</v>
      </c>
      <c r="E1310" s="9">
        <v>45500</v>
      </c>
      <c r="F1310" s="8" t="s">
        <v>1176</v>
      </c>
      <c r="G1310" s="11" t="s">
        <v>9</v>
      </c>
      <c r="H1310" s="1" t="e">
        <f>VLOOKUP(C1310,$A$1536:$C$1747,3,FALSE)</f>
        <v>#N/A</v>
      </c>
    </row>
    <row r="1311" spans="1:8" x14ac:dyDescent="0.25">
      <c r="A1311" s="5" t="s">
        <v>1869</v>
      </c>
      <c r="B1311" s="22">
        <v>45561</v>
      </c>
      <c r="C1311" s="12" t="s">
        <v>1611</v>
      </c>
      <c r="D1311" s="12">
        <v>-90</v>
      </c>
      <c r="E1311" s="9">
        <v>45504</v>
      </c>
      <c r="F1311" s="8" t="s">
        <v>1610</v>
      </c>
      <c r="G1311" s="11" t="s">
        <v>9</v>
      </c>
      <c r="H1311" s="1" t="e">
        <f>VLOOKUP(C1311,$A$1536:$C$1747,3,FALSE)</f>
        <v>#N/A</v>
      </c>
    </row>
    <row r="1312" spans="1:8" x14ac:dyDescent="0.25">
      <c r="A1312" s="5" t="s">
        <v>1869</v>
      </c>
      <c r="B1312" s="22">
        <v>45561</v>
      </c>
      <c r="C1312" s="12" t="s">
        <v>1613</v>
      </c>
      <c r="D1312" s="12">
        <v>-158.54</v>
      </c>
      <c r="E1312" s="9">
        <v>45505</v>
      </c>
      <c r="F1312" s="8" t="s">
        <v>1612</v>
      </c>
      <c r="G1312" s="11" t="s">
        <v>9</v>
      </c>
      <c r="H1312" s="1" t="e">
        <f>VLOOKUP(C1312,$A$1536:$C$1747,3,FALSE)</f>
        <v>#N/A</v>
      </c>
    </row>
    <row r="1313" spans="1:8" x14ac:dyDescent="0.25">
      <c r="A1313" s="5" t="s">
        <v>1869</v>
      </c>
      <c r="B1313" s="22">
        <v>45561</v>
      </c>
      <c r="C1313" s="12" t="s">
        <v>1615</v>
      </c>
      <c r="D1313" s="12">
        <v>-181</v>
      </c>
      <c r="E1313" s="9">
        <v>45506</v>
      </c>
      <c r="F1313" s="8" t="s">
        <v>1614</v>
      </c>
      <c r="G1313" s="11" t="s">
        <v>9</v>
      </c>
      <c r="H1313" s="1" t="e">
        <f>VLOOKUP(C1313,$A$1536:$C$1747,3,FALSE)</f>
        <v>#N/A</v>
      </c>
    </row>
    <row r="1314" spans="1:8" x14ac:dyDescent="0.25">
      <c r="A1314" s="5" t="s">
        <v>1869</v>
      </c>
      <c r="B1314" s="22">
        <v>45561</v>
      </c>
      <c r="C1314" s="12" t="s">
        <v>15</v>
      </c>
      <c r="D1314" s="12">
        <v>-765.12</v>
      </c>
      <c r="E1314" s="9">
        <v>45509</v>
      </c>
      <c r="F1314" s="8" t="s">
        <v>1616</v>
      </c>
      <c r="G1314" s="11" t="s">
        <v>9</v>
      </c>
      <c r="H1314" s="1" t="e">
        <f>VLOOKUP(C1314,$A$1536:$C$1747,3,FALSE)</f>
        <v>#N/A</v>
      </c>
    </row>
    <row r="1315" spans="1:8" x14ac:dyDescent="0.25">
      <c r="A1315" s="5" t="s">
        <v>1869</v>
      </c>
      <c r="B1315" s="22">
        <v>45561</v>
      </c>
      <c r="C1315" s="12" t="s">
        <v>15</v>
      </c>
      <c r="D1315" s="12">
        <v>-182.68</v>
      </c>
      <c r="E1315" s="9">
        <v>45509</v>
      </c>
      <c r="F1315" s="8" t="s">
        <v>1617</v>
      </c>
      <c r="G1315" s="11" t="s">
        <v>9</v>
      </c>
      <c r="H1315" s="1" t="e">
        <f>VLOOKUP(C1315,$A$1536:$C$1747,3,FALSE)</f>
        <v>#N/A</v>
      </c>
    </row>
    <row r="1316" spans="1:8" x14ac:dyDescent="0.25">
      <c r="A1316" s="5" t="s">
        <v>1869</v>
      </c>
      <c r="B1316" s="22">
        <v>45561</v>
      </c>
      <c r="C1316" s="12" t="s">
        <v>15</v>
      </c>
      <c r="D1316" s="12">
        <v>-411.63</v>
      </c>
      <c r="E1316" s="9">
        <v>45509</v>
      </c>
      <c r="F1316" s="8" t="s">
        <v>1618</v>
      </c>
      <c r="G1316" s="11" t="s">
        <v>9</v>
      </c>
      <c r="H1316" s="1" t="e">
        <f>VLOOKUP(C1316,$A$1536:$C$1747,3,FALSE)</f>
        <v>#N/A</v>
      </c>
    </row>
    <row r="1317" spans="1:8" x14ac:dyDescent="0.25">
      <c r="A1317" s="5" t="s">
        <v>1869</v>
      </c>
      <c r="B1317" s="22">
        <v>45561</v>
      </c>
      <c r="C1317" s="12" t="s">
        <v>1620</v>
      </c>
      <c r="D1317" s="12">
        <v>-47.18</v>
      </c>
      <c r="E1317" s="9">
        <v>45528</v>
      </c>
      <c r="F1317" s="8" t="s">
        <v>1619</v>
      </c>
      <c r="G1317" s="11" t="s">
        <v>9</v>
      </c>
      <c r="H1317" s="1" t="e">
        <f>VLOOKUP(C1317,$A$1536:$C$1747,3,FALSE)</f>
        <v>#N/A</v>
      </c>
    </row>
    <row r="1318" spans="1:8" x14ac:dyDescent="0.25">
      <c r="A1318" s="5" t="s">
        <v>1869</v>
      </c>
      <c r="B1318" s="22">
        <v>45561</v>
      </c>
      <c r="C1318" s="12" t="s">
        <v>1622</v>
      </c>
      <c r="D1318" s="12">
        <v>-141.36000000000001</v>
      </c>
      <c r="E1318" s="9">
        <v>45529</v>
      </c>
      <c r="F1318" s="8" t="s">
        <v>1621</v>
      </c>
      <c r="G1318" s="11" t="s">
        <v>9</v>
      </c>
      <c r="H1318" s="1" t="e">
        <f>VLOOKUP(C1318,$A$1536:$C$1747,3,FALSE)</f>
        <v>#N/A</v>
      </c>
    </row>
    <row r="1319" spans="1:8" x14ac:dyDescent="0.25">
      <c r="A1319" s="5" t="s">
        <v>1869</v>
      </c>
      <c r="B1319" s="22">
        <v>45561</v>
      </c>
      <c r="C1319" s="12" t="s">
        <v>1624</v>
      </c>
      <c r="D1319" s="12">
        <v>-190.91</v>
      </c>
      <c r="E1319" s="9">
        <v>45530</v>
      </c>
      <c r="F1319" s="8" t="s">
        <v>1623</v>
      </c>
      <c r="G1319" s="11" t="s">
        <v>9</v>
      </c>
      <c r="H1319" s="1" t="e">
        <f>VLOOKUP(C1319,$A$1536:$C$1747,3,FALSE)</f>
        <v>#N/A</v>
      </c>
    </row>
    <row r="1320" spans="1:8" x14ac:dyDescent="0.25">
      <c r="A1320" s="5" t="s">
        <v>1869</v>
      </c>
      <c r="B1320" s="22">
        <v>45561</v>
      </c>
      <c r="C1320" s="12" t="s">
        <v>1626</v>
      </c>
      <c r="D1320" s="12">
        <v>-201.21</v>
      </c>
      <c r="E1320" s="9">
        <v>45532</v>
      </c>
      <c r="F1320" s="8" t="s">
        <v>1625</v>
      </c>
      <c r="G1320" s="11" t="s">
        <v>9</v>
      </c>
      <c r="H1320" s="1" t="e">
        <f>VLOOKUP(C1320,$A$1536:$C$1747,3,FALSE)</f>
        <v>#N/A</v>
      </c>
    </row>
    <row r="1321" spans="1:8" x14ac:dyDescent="0.25">
      <c r="A1321" s="5" t="s">
        <v>1869</v>
      </c>
      <c r="B1321" s="22">
        <v>45561</v>
      </c>
      <c r="C1321" s="12" t="s">
        <v>1288</v>
      </c>
      <c r="D1321" s="12">
        <v>-2000</v>
      </c>
      <c r="E1321" s="9">
        <v>45497</v>
      </c>
      <c r="F1321" s="8" t="s">
        <v>1627</v>
      </c>
      <c r="G1321" s="11" t="s">
        <v>9</v>
      </c>
      <c r="H1321" s="1" t="e">
        <f>VLOOKUP(C1321,$A$1536:$C$1747,3,FALSE)</f>
        <v>#N/A</v>
      </c>
    </row>
    <row r="1322" spans="1:8" x14ac:dyDescent="0.25">
      <c r="A1322" s="5" t="s">
        <v>1869</v>
      </c>
      <c r="B1322" s="22">
        <v>45561</v>
      </c>
      <c r="C1322" s="12" t="s">
        <v>1628</v>
      </c>
      <c r="D1322" s="12">
        <v>-498</v>
      </c>
      <c r="E1322" s="9">
        <v>45484</v>
      </c>
      <c r="F1322" s="8" t="s">
        <v>247</v>
      </c>
      <c r="G1322" s="11" t="s">
        <v>9</v>
      </c>
      <c r="H1322" s="1" t="e">
        <f>VLOOKUP(C1322,$A$1536:$C$1747,3,FALSE)</f>
        <v>#N/A</v>
      </c>
    </row>
    <row r="1323" spans="1:8" x14ac:dyDescent="0.25">
      <c r="A1323" s="5" t="s">
        <v>1869</v>
      </c>
      <c r="B1323" s="22">
        <v>45561</v>
      </c>
      <c r="C1323" s="12" t="s">
        <v>1629</v>
      </c>
      <c r="D1323" s="12">
        <v>-520</v>
      </c>
      <c r="E1323" s="9">
        <v>45486</v>
      </c>
      <c r="F1323" s="8" t="s">
        <v>151</v>
      </c>
      <c r="G1323" s="11" t="s">
        <v>9</v>
      </c>
      <c r="H1323" s="1" t="e">
        <f>VLOOKUP(C1323,$A$1536:$C$1747,3,FALSE)</f>
        <v>#N/A</v>
      </c>
    </row>
    <row r="1324" spans="1:8" x14ac:dyDescent="0.25">
      <c r="A1324" s="5" t="s">
        <v>1869</v>
      </c>
      <c r="B1324" s="22">
        <v>45561</v>
      </c>
      <c r="C1324" s="12" t="s">
        <v>1631</v>
      </c>
      <c r="D1324" s="12">
        <v>-1952</v>
      </c>
      <c r="E1324" s="9">
        <v>45504</v>
      </c>
      <c r="F1324" s="8" t="s">
        <v>1630</v>
      </c>
      <c r="G1324" s="11" t="s">
        <v>9</v>
      </c>
      <c r="H1324" s="1" t="e">
        <f>VLOOKUP(C1324,$A$1536:$C$1747,3,FALSE)</f>
        <v>#N/A</v>
      </c>
    </row>
    <row r="1325" spans="1:8" x14ac:dyDescent="0.25">
      <c r="A1325" s="5" t="s">
        <v>1869</v>
      </c>
      <c r="B1325" s="22">
        <v>45561</v>
      </c>
      <c r="C1325" s="12" t="s">
        <v>1633</v>
      </c>
      <c r="D1325" s="12">
        <v>-346.8</v>
      </c>
      <c r="E1325" s="9">
        <v>45493</v>
      </c>
      <c r="F1325" s="8" t="s">
        <v>1632</v>
      </c>
      <c r="G1325" s="11" t="s">
        <v>9</v>
      </c>
      <c r="H1325" s="1" t="e">
        <f>VLOOKUP(C1325,$A$1536:$C$1747,3,FALSE)</f>
        <v>#N/A</v>
      </c>
    </row>
    <row r="1326" spans="1:8" x14ac:dyDescent="0.25">
      <c r="A1326" s="5" t="s">
        <v>1869</v>
      </c>
      <c r="B1326" s="22">
        <v>45561</v>
      </c>
      <c r="C1326" s="12" t="s">
        <v>1635</v>
      </c>
      <c r="D1326" s="12">
        <v>-5542.4</v>
      </c>
      <c r="E1326" s="9">
        <v>45489</v>
      </c>
      <c r="F1326" s="8" t="s">
        <v>1634</v>
      </c>
      <c r="G1326" s="11" t="s">
        <v>9</v>
      </c>
      <c r="H1326" s="1" t="e">
        <f>VLOOKUP(C1326,$A$1536:$C$1747,3,FALSE)</f>
        <v>#N/A</v>
      </c>
    </row>
    <row r="1327" spans="1:8" x14ac:dyDescent="0.25">
      <c r="A1327" s="5" t="s">
        <v>1869</v>
      </c>
      <c r="B1327" s="22">
        <v>45561</v>
      </c>
      <c r="C1327" s="12" t="s">
        <v>784</v>
      </c>
      <c r="D1327" s="12">
        <v>-3320</v>
      </c>
      <c r="E1327" s="9">
        <v>45499</v>
      </c>
      <c r="F1327" s="8" t="s">
        <v>1636</v>
      </c>
      <c r="G1327" s="11" t="s">
        <v>9</v>
      </c>
      <c r="H1327" s="1" t="e">
        <f>VLOOKUP(C1327,$A$1536:$C$1747,3,FALSE)</f>
        <v>#N/A</v>
      </c>
    </row>
    <row r="1328" spans="1:8" x14ac:dyDescent="0.25">
      <c r="A1328" s="5" t="s">
        <v>1869</v>
      </c>
      <c r="B1328" s="22">
        <v>45561</v>
      </c>
      <c r="C1328" s="12" t="s">
        <v>1580</v>
      </c>
      <c r="D1328" s="12">
        <v>-1900</v>
      </c>
      <c r="E1328" s="9">
        <v>45504</v>
      </c>
      <c r="F1328" s="8" t="s">
        <v>1637</v>
      </c>
      <c r="G1328" s="11" t="s">
        <v>9</v>
      </c>
      <c r="H1328" s="1" t="e">
        <f>VLOOKUP(C1328,$A$1536:$C$1747,3,FALSE)</f>
        <v>#N/A</v>
      </c>
    </row>
    <row r="1329" spans="1:8" x14ac:dyDescent="0.25">
      <c r="A1329" s="5" t="s">
        <v>1869</v>
      </c>
      <c r="B1329" s="22">
        <v>45561</v>
      </c>
      <c r="C1329" s="12" t="s">
        <v>1639</v>
      </c>
      <c r="D1329" s="12">
        <v>-45</v>
      </c>
      <c r="E1329" s="9">
        <v>45504</v>
      </c>
      <c r="F1329" s="8" t="s">
        <v>1638</v>
      </c>
      <c r="G1329" s="11" t="s">
        <v>9</v>
      </c>
      <c r="H1329" s="1" t="e">
        <f>VLOOKUP(C1329,$A$1536:$C$1747,3,FALSE)</f>
        <v>#N/A</v>
      </c>
    </row>
    <row r="1330" spans="1:8" x14ac:dyDescent="0.25">
      <c r="A1330" s="5" t="s">
        <v>1869</v>
      </c>
      <c r="B1330" s="22">
        <v>45561</v>
      </c>
      <c r="C1330" s="12" t="s">
        <v>1641</v>
      </c>
      <c r="D1330" s="12">
        <v>-1130.2</v>
      </c>
      <c r="E1330" s="9">
        <v>45498</v>
      </c>
      <c r="F1330" s="8" t="s">
        <v>1640</v>
      </c>
      <c r="G1330" s="11" t="s">
        <v>9</v>
      </c>
      <c r="H1330" s="1" t="e">
        <f>VLOOKUP(C1330,$A$1536:$C$1747,3,FALSE)</f>
        <v>#N/A</v>
      </c>
    </row>
    <row r="1331" spans="1:8" x14ac:dyDescent="0.25">
      <c r="A1331" s="5" t="s">
        <v>1869</v>
      </c>
      <c r="B1331" s="22">
        <v>45561</v>
      </c>
      <c r="C1331" s="12" t="s">
        <v>784</v>
      </c>
      <c r="D1331" s="12">
        <v>-3550</v>
      </c>
      <c r="E1331" s="9">
        <v>45499</v>
      </c>
      <c r="F1331" s="8" t="s">
        <v>1642</v>
      </c>
      <c r="G1331" s="11" t="s">
        <v>9</v>
      </c>
      <c r="H1331" s="1" t="e">
        <f>VLOOKUP(C1331,$A$1536:$C$1747,3,FALSE)</f>
        <v>#N/A</v>
      </c>
    </row>
    <row r="1332" spans="1:8" x14ac:dyDescent="0.25">
      <c r="A1332" s="5" t="s">
        <v>1869</v>
      </c>
      <c r="B1332" s="22">
        <v>45561</v>
      </c>
      <c r="C1332" s="12" t="s">
        <v>1644</v>
      </c>
      <c r="D1332" s="12">
        <v>-1200</v>
      </c>
      <c r="E1332" s="9">
        <v>45504</v>
      </c>
      <c r="F1332" s="8" t="s">
        <v>1643</v>
      </c>
      <c r="G1332" s="11" t="s">
        <v>9</v>
      </c>
      <c r="H1332" s="1" t="e">
        <f>VLOOKUP(C1332,$A$1536:$C$1747,3,FALSE)</f>
        <v>#N/A</v>
      </c>
    </row>
    <row r="1333" spans="1:8" x14ac:dyDescent="0.25">
      <c r="A1333" s="5" t="s">
        <v>1869</v>
      </c>
      <c r="B1333" s="22">
        <v>45561</v>
      </c>
      <c r="C1333" s="12" t="s">
        <v>1251</v>
      </c>
      <c r="D1333" s="12">
        <v>-12144.17</v>
      </c>
      <c r="E1333" s="9">
        <v>45420</v>
      </c>
      <c r="F1333" s="8" t="s">
        <v>1645</v>
      </c>
      <c r="G1333" s="11" t="s">
        <v>9</v>
      </c>
      <c r="H1333" s="1" t="e">
        <f>VLOOKUP(C1333,$A$1536:$C$1747,3,FALSE)</f>
        <v>#N/A</v>
      </c>
    </row>
    <row r="1334" spans="1:8" x14ac:dyDescent="0.25">
      <c r="A1334" s="5" t="s">
        <v>1869</v>
      </c>
      <c r="B1334" s="22">
        <v>45561</v>
      </c>
      <c r="C1334" s="12" t="s">
        <v>1345</v>
      </c>
      <c r="D1334" s="12">
        <v>-3140</v>
      </c>
      <c r="E1334" s="9">
        <v>45502</v>
      </c>
      <c r="F1334" s="8" t="s">
        <v>1646</v>
      </c>
      <c r="G1334" s="11" t="s">
        <v>9</v>
      </c>
      <c r="H1334" s="1" t="e">
        <f>VLOOKUP(C1334,$A$1536:$C$1747,3,FALSE)</f>
        <v>#N/A</v>
      </c>
    </row>
    <row r="1335" spans="1:8" x14ac:dyDescent="0.25">
      <c r="A1335" s="5" t="s">
        <v>1869</v>
      </c>
      <c r="B1335" s="22">
        <v>45561</v>
      </c>
      <c r="C1335" s="12" t="s">
        <v>1251</v>
      </c>
      <c r="D1335" s="12">
        <v>-3339.99</v>
      </c>
      <c r="E1335" s="9">
        <v>45532</v>
      </c>
      <c r="F1335" s="8" t="s">
        <v>1647</v>
      </c>
      <c r="G1335" s="11" t="s">
        <v>9</v>
      </c>
      <c r="H1335" s="1" t="e">
        <f>VLOOKUP(C1335,$A$1536:$C$1747,3,FALSE)</f>
        <v>#N/A</v>
      </c>
    </row>
    <row r="1336" spans="1:8" x14ac:dyDescent="0.25">
      <c r="A1336" s="5" t="s">
        <v>1869</v>
      </c>
      <c r="B1336" s="22">
        <v>45561</v>
      </c>
      <c r="C1336" s="12" t="s">
        <v>1649</v>
      </c>
      <c r="D1336" s="12">
        <v>-10119.459999999999</v>
      </c>
      <c r="E1336" s="9">
        <v>45511</v>
      </c>
      <c r="F1336" s="8" t="s">
        <v>1648</v>
      </c>
      <c r="G1336" s="11" t="s">
        <v>9</v>
      </c>
      <c r="H1336" s="1" t="e">
        <f>VLOOKUP(C1336,$A$1536:$C$1747,3,FALSE)</f>
        <v>#N/A</v>
      </c>
    </row>
    <row r="1337" spans="1:8" x14ac:dyDescent="0.25">
      <c r="A1337" s="5" t="s">
        <v>1869</v>
      </c>
      <c r="B1337" s="22">
        <v>45561</v>
      </c>
      <c r="C1337" s="12" t="s">
        <v>1651</v>
      </c>
      <c r="D1337" s="12">
        <v>-8149.02</v>
      </c>
      <c r="E1337" s="9">
        <v>45512</v>
      </c>
      <c r="F1337" s="8" t="s">
        <v>1650</v>
      </c>
      <c r="G1337" s="11" t="s">
        <v>9</v>
      </c>
      <c r="H1337" s="1" t="e">
        <f>VLOOKUP(C1337,$A$1536:$C$1747,3,FALSE)</f>
        <v>#N/A</v>
      </c>
    </row>
    <row r="1338" spans="1:8" x14ac:dyDescent="0.25">
      <c r="A1338" s="5" t="s">
        <v>1869</v>
      </c>
      <c r="B1338" s="22">
        <v>45561</v>
      </c>
      <c r="C1338" s="12" t="s">
        <v>1653</v>
      </c>
      <c r="D1338" s="12">
        <v>-1782.42</v>
      </c>
      <c r="E1338" s="9">
        <v>45512</v>
      </c>
      <c r="F1338" s="8" t="s">
        <v>1652</v>
      </c>
      <c r="G1338" s="11" t="s">
        <v>9</v>
      </c>
      <c r="H1338" s="1" t="e">
        <f>VLOOKUP(C1338,$A$1536:$C$1747,3,FALSE)</f>
        <v>#N/A</v>
      </c>
    </row>
    <row r="1339" spans="1:8" x14ac:dyDescent="0.25">
      <c r="A1339" s="5" t="s">
        <v>1869</v>
      </c>
      <c r="B1339" s="22">
        <v>45561</v>
      </c>
      <c r="C1339" s="12" t="s">
        <v>1655</v>
      </c>
      <c r="D1339" s="12">
        <v>-11829.1</v>
      </c>
      <c r="E1339" s="9">
        <v>45512</v>
      </c>
      <c r="F1339" s="8" t="s">
        <v>1654</v>
      </c>
      <c r="G1339" s="11" t="s">
        <v>9</v>
      </c>
      <c r="H1339" s="1" t="e">
        <f>VLOOKUP(C1339,$A$1536:$C$1747,3,FALSE)</f>
        <v>#N/A</v>
      </c>
    </row>
    <row r="1340" spans="1:8" x14ac:dyDescent="0.25">
      <c r="A1340" s="5" t="s">
        <v>1869</v>
      </c>
      <c r="B1340" s="22">
        <v>45561</v>
      </c>
      <c r="C1340" s="12" t="s">
        <v>1657</v>
      </c>
      <c r="D1340" s="12">
        <v>-16693.48</v>
      </c>
      <c r="E1340" s="9">
        <v>45513</v>
      </c>
      <c r="F1340" s="8" t="s">
        <v>1656</v>
      </c>
      <c r="G1340" s="11" t="s">
        <v>9</v>
      </c>
      <c r="H1340" s="1" t="e">
        <f>VLOOKUP(C1340,$A$1536:$C$1747,3,FALSE)</f>
        <v>#N/A</v>
      </c>
    </row>
    <row r="1341" spans="1:8" x14ac:dyDescent="0.25">
      <c r="A1341" s="5" t="s">
        <v>1869</v>
      </c>
      <c r="B1341" s="22">
        <v>45561</v>
      </c>
      <c r="C1341" s="12" t="s">
        <v>1659</v>
      </c>
      <c r="D1341" s="12">
        <v>-1970.23</v>
      </c>
      <c r="E1341" s="9">
        <v>45513</v>
      </c>
      <c r="F1341" s="8" t="s">
        <v>1658</v>
      </c>
      <c r="G1341" s="11" t="s">
        <v>9</v>
      </c>
      <c r="H1341" s="1" t="e">
        <f>VLOOKUP(C1341,$A$1536:$C$1747,3,FALSE)</f>
        <v>#N/A</v>
      </c>
    </row>
    <row r="1342" spans="1:8" x14ac:dyDescent="0.25">
      <c r="A1342" s="5" t="s">
        <v>1869</v>
      </c>
      <c r="B1342" s="22">
        <v>45561</v>
      </c>
      <c r="C1342" s="12" t="s">
        <v>1549</v>
      </c>
      <c r="D1342" s="12">
        <v>-206.29</v>
      </c>
      <c r="E1342" s="9">
        <v>45516</v>
      </c>
      <c r="F1342" s="8" t="s">
        <v>1660</v>
      </c>
      <c r="G1342" s="11" t="s">
        <v>9</v>
      </c>
      <c r="H1342" s="1" t="e">
        <f>VLOOKUP(C1342,$A$1536:$C$1747,3,FALSE)</f>
        <v>#N/A</v>
      </c>
    </row>
    <row r="1343" spans="1:8" x14ac:dyDescent="0.25">
      <c r="A1343" s="5" t="s">
        <v>1869</v>
      </c>
      <c r="B1343" s="22">
        <v>45561</v>
      </c>
      <c r="C1343" s="12" t="s">
        <v>1662</v>
      </c>
      <c r="D1343" s="12">
        <v>-1353.49</v>
      </c>
      <c r="E1343" s="9">
        <v>45516</v>
      </c>
      <c r="F1343" s="8" t="s">
        <v>1661</v>
      </c>
      <c r="G1343" s="11" t="s">
        <v>9</v>
      </c>
      <c r="H1343" s="1" t="e">
        <f>VLOOKUP(C1343,$A$1536:$C$1747,3,FALSE)</f>
        <v>#N/A</v>
      </c>
    </row>
    <row r="1344" spans="1:8" x14ac:dyDescent="0.25">
      <c r="A1344" s="5" t="s">
        <v>1869</v>
      </c>
      <c r="B1344" s="22">
        <v>45561</v>
      </c>
      <c r="C1344" s="12" t="s">
        <v>1664</v>
      </c>
      <c r="D1344" s="12">
        <v>-8958.31</v>
      </c>
      <c r="E1344" s="9">
        <v>45516</v>
      </c>
      <c r="F1344" s="8" t="s">
        <v>1663</v>
      </c>
      <c r="G1344" s="11" t="s">
        <v>9</v>
      </c>
      <c r="H1344" s="1" t="e">
        <f>VLOOKUP(C1344,$A$1536:$C$1747,3,FALSE)</f>
        <v>#N/A</v>
      </c>
    </row>
    <row r="1345" spans="1:8" x14ac:dyDescent="0.25">
      <c r="A1345" s="5" t="s">
        <v>1869</v>
      </c>
      <c r="B1345" s="22">
        <v>45561</v>
      </c>
      <c r="C1345" s="12" t="s">
        <v>1666</v>
      </c>
      <c r="D1345" s="12">
        <v>-6308.71</v>
      </c>
      <c r="E1345" s="9">
        <v>45517</v>
      </c>
      <c r="F1345" s="8" t="s">
        <v>1665</v>
      </c>
      <c r="G1345" s="11" t="s">
        <v>9</v>
      </c>
      <c r="H1345" s="1" t="e">
        <f>VLOOKUP(C1345,$A$1536:$C$1747,3,FALSE)</f>
        <v>#N/A</v>
      </c>
    </row>
    <row r="1346" spans="1:8" x14ac:dyDescent="0.25">
      <c r="A1346" s="5" t="s">
        <v>1869</v>
      </c>
      <c r="B1346" s="22">
        <v>45561</v>
      </c>
      <c r="C1346" s="12" t="s">
        <v>54</v>
      </c>
      <c r="D1346" s="12">
        <v>-4634.87</v>
      </c>
      <c r="E1346" s="9">
        <v>45534</v>
      </c>
      <c r="F1346" s="8" t="s">
        <v>1667</v>
      </c>
      <c r="G1346" s="11" t="s">
        <v>9</v>
      </c>
      <c r="H1346" s="1" t="e">
        <f>VLOOKUP(C1346,$A$1536:$C$1747,3,FALSE)</f>
        <v>#N/A</v>
      </c>
    </row>
    <row r="1347" spans="1:8" x14ac:dyDescent="0.25">
      <c r="A1347" s="5" t="s">
        <v>1869</v>
      </c>
      <c r="B1347" s="22">
        <v>45561</v>
      </c>
      <c r="C1347" s="12" t="s">
        <v>1669</v>
      </c>
      <c r="D1347" s="12">
        <v>-165390.54999999999</v>
      </c>
      <c r="E1347" s="9">
        <v>45531</v>
      </c>
      <c r="F1347" s="8" t="s">
        <v>1668</v>
      </c>
      <c r="G1347" s="11" t="s">
        <v>9</v>
      </c>
      <c r="H1347" s="1" t="e">
        <f>VLOOKUP(C1347,$A$1536:$C$1747,3,FALSE)</f>
        <v>#N/A</v>
      </c>
    </row>
    <row r="1348" spans="1:8" x14ac:dyDescent="0.25">
      <c r="A1348" s="5" t="s">
        <v>1869</v>
      </c>
      <c r="B1348" s="22">
        <v>45561</v>
      </c>
      <c r="C1348" s="12" t="s">
        <v>1671</v>
      </c>
      <c r="D1348" s="12">
        <v>-2983.06</v>
      </c>
      <c r="E1348" s="9">
        <v>45476</v>
      </c>
      <c r="F1348" s="8" t="s">
        <v>1670</v>
      </c>
      <c r="G1348" s="11" t="s">
        <v>9</v>
      </c>
      <c r="H1348" s="1" t="e">
        <f>VLOOKUP(C1348,$A$1536:$C$1747,3,FALSE)</f>
        <v>#N/A</v>
      </c>
    </row>
    <row r="1349" spans="1:8" x14ac:dyDescent="0.25">
      <c r="A1349" s="5" t="s">
        <v>1869</v>
      </c>
      <c r="B1349" s="22">
        <v>45561</v>
      </c>
      <c r="C1349" s="12" t="s">
        <v>1673</v>
      </c>
      <c r="D1349" s="12">
        <v>-2415</v>
      </c>
      <c r="E1349" s="9">
        <v>45503</v>
      </c>
      <c r="F1349" s="8" t="s">
        <v>1672</v>
      </c>
      <c r="G1349" s="11" t="s">
        <v>9</v>
      </c>
      <c r="H1349" s="1" t="e">
        <f>VLOOKUP(C1349,$A$1536:$C$1747,3,FALSE)</f>
        <v>#N/A</v>
      </c>
    </row>
    <row r="1350" spans="1:8" x14ac:dyDescent="0.25">
      <c r="A1350" s="5" t="s">
        <v>1869</v>
      </c>
      <c r="B1350" s="22">
        <v>45561</v>
      </c>
      <c r="C1350" s="12" t="s">
        <v>1673</v>
      </c>
      <c r="D1350" s="12">
        <v>-240</v>
      </c>
      <c r="E1350" s="9">
        <v>45503</v>
      </c>
      <c r="F1350" s="8" t="s">
        <v>1674</v>
      </c>
      <c r="G1350" s="11" t="s">
        <v>9</v>
      </c>
      <c r="H1350" s="1" t="e">
        <f>VLOOKUP(C1350,$A$1536:$C$1747,3,FALSE)</f>
        <v>#N/A</v>
      </c>
    </row>
    <row r="1351" spans="1:8" x14ac:dyDescent="0.25">
      <c r="A1351" s="5" t="s">
        <v>1869</v>
      </c>
      <c r="B1351" s="22">
        <v>45561</v>
      </c>
      <c r="C1351" s="12" t="s">
        <v>1676</v>
      </c>
      <c r="D1351" s="12">
        <v>-2743.5</v>
      </c>
      <c r="E1351" s="9">
        <v>45504</v>
      </c>
      <c r="F1351" s="8" t="s">
        <v>1675</v>
      </c>
      <c r="G1351" s="11" t="s">
        <v>9</v>
      </c>
      <c r="H1351" s="1" t="e">
        <f>VLOOKUP(C1351,$A$1536:$C$1747,3,FALSE)</f>
        <v>#N/A</v>
      </c>
    </row>
    <row r="1352" spans="1:8" x14ac:dyDescent="0.25">
      <c r="A1352" s="5" t="s">
        <v>1869</v>
      </c>
      <c r="B1352" s="22">
        <v>45561</v>
      </c>
      <c r="C1352" s="12" t="s">
        <v>1677</v>
      </c>
      <c r="D1352" s="12">
        <v>-4950</v>
      </c>
      <c r="E1352" s="9">
        <v>45504</v>
      </c>
      <c r="F1352" s="8" t="s">
        <v>1552</v>
      </c>
      <c r="G1352" s="11" t="s">
        <v>9</v>
      </c>
      <c r="H1352" s="1" t="e">
        <f>VLOOKUP(C1352,$A$1536:$C$1747,3,FALSE)</f>
        <v>#N/A</v>
      </c>
    </row>
    <row r="1353" spans="1:8" x14ac:dyDescent="0.25">
      <c r="A1353" s="5" t="s">
        <v>1869</v>
      </c>
      <c r="B1353" s="22">
        <v>45561</v>
      </c>
      <c r="C1353" s="12" t="s">
        <v>59</v>
      </c>
      <c r="D1353" s="12">
        <v>-700.68</v>
      </c>
      <c r="E1353" s="9">
        <v>45485</v>
      </c>
      <c r="F1353" s="8" t="s">
        <v>1678</v>
      </c>
      <c r="G1353" s="11" t="s">
        <v>9</v>
      </c>
      <c r="H1353" s="1" t="e">
        <f>VLOOKUP(C1353,$A$1536:$C$1747,3,FALSE)</f>
        <v>#N/A</v>
      </c>
    </row>
    <row r="1354" spans="1:8" x14ac:dyDescent="0.25">
      <c r="A1354" s="5" t="s">
        <v>1869</v>
      </c>
      <c r="B1354" s="22">
        <v>45561</v>
      </c>
      <c r="C1354" s="12" t="s">
        <v>57</v>
      </c>
      <c r="D1354" s="12">
        <v>-276</v>
      </c>
      <c r="E1354" s="9">
        <v>45483</v>
      </c>
      <c r="F1354" s="8" t="s">
        <v>1679</v>
      </c>
      <c r="G1354" s="11" t="s">
        <v>9</v>
      </c>
      <c r="H1354" s="1" t="e">
        <f>VLOOKUP(C1354,$A$1536:$C$1747,3,FALSE)</f>
        <v>#N/A</v>
      </c>
    </row>
    <row r="1355" spans="1:8" x14ac:dyDescent="0.25">
      <c r="A1355" s="5" t="s">
        <v>1869</v>
      </c>
      <c r="B1355" s="22">
        <v>45561</v>
      </c>
      <c r="C1355" s="12" t="s">
        <v>1580</v>
      </c>
      <c r="D1355" s="12">
        <v>-100</v>
      </c>
      <c r="E1355" s="9">
        <v>45504</v>
      </c>
      <c r="F1355" s="8" t="s">
        <v>1680</v>
      </c>
      <c r="G1355" s="11" t="s">
        <v>9</v>
      </c>
      <c r="H1355" s="1" t="e">
        <f>VLOOKUP(C1355,$A$1536:$C$1747,3,FALSE)</f>
        <v>#N/A</v>
      </c>
    </row>
    <row r="1356" spans="1:8" x14ac:dyDescent="0.25">
      <c r="A1356" s="5" t="s">
        <v>1869</v>
      </c>
      <c r="B1356" s="22">
        <v>45561</v>
      </c>
      <c r="C1356" s="12" t="s">
        <v>1349</v>
      </c>
      <c r="D1356" s="12">
        <v>-996</v>
      </c>
      <c r="E1356" s="9">
        <v>45502</v>
      </c>
      <c r="F1356" s="8" t="s">
        <v>1681</v>
      </c>
      <c r="G1356" s="11" t="s">
        <v>9</v>
      </c>
      <c r="H1356" s="1" t="e">
        <f>VLOOKUP(C1356,$A$1536:$C$1747,3,FALSE)</f>
        <v>#N/A</v>
      </c>
    </row>
    <row r="1357" spans="1:8" x14ac:dyDescent="0.25">
      <c r="A1357" s="5" t="s">
        <v>1869</v>
      </c>
      <c r="B1357" s="22">
        <v>45561</v>
      </c>
      <c r="C1357" s="12" t="s">
        <v>1683</v>
      </c>
      <c r="D1357" s="12">
        <v>-2349.6</v>
      </c>
      <c r="E1357" s="9">
        <v>45504</v>
      </c>
      <c r="F1357" s="8" t="s">
        <v>1682</v>
      </c>
      <c r="G1357" s="11" t="s">
        <v>9</v>
      </c>
      <c r="H1357" s="1" t="e">
        <f>VLOOKUP(C1357,$A$1536:$C$1747,3,FALSE)</f>
        <v>#N/A</v>
      </c>
    </row>
    <row r="1358" spans="1:8" x14ac:dyDescent="0.25">
      <c r="A1358" s="5" t="s">
        <v>1869</v>
      </c>
      <c r="B1358" s="22">
        <v>45561</v>
      </c>
      <c r="C1358" s="12" t="s">
        <v>1685</v>
      </c>
      <c r="D1358" s="12">
        <v>-2631.3</v>
      </c>
      <c r="E1358" s="9">
        <v>45503</v>
      </c>
      <c r="F1358" s="8" t="s">
        <v>1684</v>
      </c>
      <c r="G1358" s="11" t="s">
        <v>9</v>
      </c>
      <c r="H1358" s="1" t="e">
        <f>VLOOKUP(C1358,$A$1536:$C$1747,3,FALSE)</f>
        <v>#N/A</v>
      </c>
    </row>
    <row r="1359" spans="1:8" x14ac:dyDescent="0.25">
      <c r="A1359" s="5" t="s">
        <v>1869</v>
      </c>
      <c r="B1359" s="22">
        <v>45561</v>
      </c>
      <c r="C1359" s="12" t="s">
        <v>1568</v>
      </c>
      <c r="D1359" s="12">
        <v>-4980</v>
      </c>
      <c r="E1359" s="9">
        <v>45490</v>
      </c>
      <c r="F1359" s="8" t="s">
        <v>1686</v>
      </c>
      <c r="G1359" s="11" t="s">
        <v>9</v>
      </c>
      <c r="H1359" s="1" t="e">
        <f>VLOOKUP(C1359,$A$1536:$C$1747,3,FALSE)</f>
        <v>#N/A</v>
      </c>
    </row>
    <row r="1360" spans="1:8" x14ac:dyDescent="0.25">
      <c r="A1360" s="5" t="s">
        <v>1869</v>
      </c>
      <c r="B1360" s="22">
        <v>45561</v>
      </c>
      <c r="C1360" s="12" t="s">
        <v>1366</v>
      </c>
      <c r="D1360" s="12">
        <v>-2650</v>
      </c>
      <c r="E1360" s="9">
        <v>45504</v>
      </c>
      <c r="F1360" s="8" t="s">
        <v>1687</v>
      </c>
      <c r="G1360" s="11" t="s">
        <v>9</v>
      </c>
      <c r="H1360" s="1" t="e">
        <f>VLOOKUP(C1360,$A$1536:$C$1747,3,FALSE)</f>
        <v>#N/A</v>
      </c>
    </row>
    <row r="1361" spans="1:8" x14ac:dyDescent="0.25">
      <c r="A1361" s="5" t="s">
        <v>1869</v>
      </c>
      <c r="B1361" s="22">
        <v>45561</v>
      </c>
      <c r="C1361" s="12" t="s">
        <v>1683</v>
      </c>
      <c r="D1361" s="12">
        <v>-2791.71</v>
      </c>
      <c r="E1361" s="9">
        <v>45504</v>
      </c>
      <c r="F1361" s="8" t="s">
        <v>1688</v>
      </c>
      <c r="G1361" s="11" t="s">
        <v>9</v>
      </c>
      <c r="H1361" s="1" t="e">
        <f>VLOOKUP(C1361,$A$1536:$C$1747,3,FALSE)</f>
        <v>#N/A</v>
      </c>
    </row>
    <row r="1362" spans="1:8" x14ac:dyDescent="0.25">
      <c r="A1362" s="5" t="s">
        <v>1869</v>
      </c>
      <c r="B1362" s="22">
        <v>45561</v>
      </c>
      <c r="C1362" s="12" t="s">
        <v>1383</v>
      </c>
      <c r="D1362" s="12">
        <v>-5400</v>
      </c>
      <c r="E1362" s="9">
        <v>45535</v>
      </c>
      <c r="F1362" s="8" t="s">
        <v>1689</v>
      </c>
      <c r="G1362" s="11" t="s">
        <v>9</v>
      </c>
      <c r="H1362" s="1" t="e">
        <f>VLOOKUP(C1362,$A$1536:$C$1747,3,FALSE)</f>
        <v>#N/A</v>
      </c>
    </row>
    <row r="1363" spans="1:8" x14ac:dyDescent="0.25">
      <c r="A1363" s="5" t="s">
        <v>1869</v>
      </c>
      <c r="B1363" s="22">
        <v>45561</v>
      </c>
      <c r="C1363" s="12" t="s">
        <v>1691</v>
      </c>
      <c r="D1363" s="12">
        <v>-1140</v>
      </c>
      <c r="E1363" s="9">
        <v>45496</v>
      </c>
      <c r="F1363" s="8" t="s">
        <v>1690</v>
      </c>
      <c r="G1363" s="11" t="s">
        <v>9</v>
      </c>
      <c r="H1363" s="1" t="e">
        <f>VLOOKUP(C1363,$A$1536:$C$1747,3,FALSE)</f>
        <v>#N/A</v>
      </c>
    </row>
    <row r="1364" spans="1:8" x14ac:dyDescent="0.25">
      <c r="A1364" s="5" t="s">
        <v>1869</v>
      </c>
      <c r="B1364" s="22">
        <v>45561</v>
      </c>
      <c r="C1364" s="12" t="s">
        <v>1366</v>
      </c>
      <c r="D1364" s="12">
        <v>-12950</v>
      </c>
      <c r="E1364" s="9">
        <v>45535</v>
      </c>
      <c r="F1364" s="8" t="s">
        <v>1692</v>
      </c>
      <c r="G1364" s="11" t="s">
        <v>9</v>
      </c>
      <c r="H1364" s="1" t="e">
        <f>VLOOKUP(C1364,$A$1536:$C$1747,3,FALSE)</f>
        <v>#N/A</v>
      </c>
    </row>
    <row r="1365" spans="1:8" x14ac:dyDescent="0.25">
      <c r="A1365" s="5" t="s">
        <v>1869</v>
      </c>
      <c r="B1365" s="22">
        <v>45561</v>
      </c>
      <c r="C1365" s="12" t="s">
        <v>1353</v>
      </c>
      <c r="D1365" s="12">
        <v>-1750</v>
      </c>
      <c r="E1365" s="9">
        <v>45531</v>
      </c>
      <c r="F1365" s="8" t="s">
        <v>1242</v>
      </c>
      <c r="G1365" s="11" t="s">
        <v>9</v>
      </c>
      <c r="H1365" s="1" t="e">
        <f>VLOOKUP(C1365,$A$1536:$C$1747,3,FALSE)</f>
        <v>#N/A</v>
      </c>
    </row>
    <row r="1366" spans="1:8" x14ac:dyDescent="0.25">
      <c r="A1366" s="5" t="s">
        <v>1869</v>
      </c>
      <c r="B1366" s="22">
        <v>45561</v>
      </c>
      <c r="C1366" s="12" t="s">
        <v>1694</v>
      </c>
      <c r="D1366" s="12">
        <v>-436.8</v>
      </c>
      <c r="E1366" s="9">
        <v>45535</v>
      </c>
      <c r="F1366" s="8" t="s">
        <v>1693</v>
      </c>
      <c r="G1366" s="11" t="s">
        <v>9</v>
      </c>
      <c r="H1366" s="1" t="e">
        <f>VLOOKUP(C1366,$A$1536:$C$1747,3,FALSE)</f>
        <v>#N/A</v>
      </c>
    </row>
    <row r="1367" spans="1:8" x14ac:dyDescent="0.25">
      <c r="A1367" s="5" t="s">
        <v>1869</v>
      </c>
      <c r="B1367" s="22">
        <v>45561</v>
      </c>
      <c r="C1367" s="12" t="s">
        <v>1349</v>
      </c>
      <c r="D1367" s="12">
        <v>-1200</v>
      </c>
      <c r="E1367" s="9">
        <v>45504</v>
      </c>
      <c r="F1367" s="8" t="s">
        <v>1695</v>
      </c>
      <c r="G1367" s="11" t="s">
        <v>9</v>
      </c>
      <c r="H1367" s="1" t="e">
        <f>VLOOKUP(C1367,$A$1536:$C$1747,3,FALSE)</f>
        <v>#N/A</v>
      </c>
    </row>
    <row r="1368" spans="1:8" x14ac:dyDescent="0.25">
      <c r="A1368" s="5" t="s">
        <v>1869</v>
      </c>
      <c r="B1368" s="22">
        <v>45561</v>
      </c>
      <c r="C1368" s="12" t="s">
        <v>59</v>
      </c>
      <c r="D1368" s="12">
        <v>-566.1</v>
      </c>
      <c r="E1368" s="9">
        <v>45491</v>
      </c>
      <c r="F1368" s="8" t="s">
        <v>1696</v>
      </c>
      <c r="G1368" s="11" t="s">
        <v>9</v>
      </c>
      <c r="H1368" s="1" t="e">
        <f>VLOOKUP(C1368,$A$1536:$C$1747,3,FALSE)</f>
        <v>#N/A</v>
      </c>
    </row>
    <row r="1369" spans="1:8" x14ac:dyDescent="0.25">
      <c r="A1369" s="5" t="s">
        <v>1869</v>
      </c>
      <c r="B1369" s="22">
        <v>45561</v>
      </c>
      <c r="C1369" s="12" t="s">
        <v>1697</v>
      </c>
      <c r="D1369" s="12">
        <v>-813.64</v>
      </c>
      <c r="E1369" s="9">
        <v>45534</v>
      </c>
      <c r="F1369" s="8" t="s">
        <v>458</v>
      </c>
      <c r="G1369" s="11" t="s">
        <v>9</v>
      </c>
      <c r="H1369" s="1" t="e">
        <f>VLOOKUP(C1369,$A$1536:$C$1747,3,FALSE)</f>
        <v>#N/A</v>
      </c>
    </row>
    <row r="1370" spans="1:8" x14ac:dyDescent="0.25">
      <c r="A1370" s="5" t="s">
        <v>1869</v>
      </c>
      <c r="B1370" s="22">
        <v>45561</v>
      </c>
      <c r="C1370" s="12" t="s">
        <v>625</v>
      </c>
      <c r="D1370" s="12">
        <v>-640.74</v>
      </c>
      <c r="E1370" s="9">
        <v>45486</v>
      </c>
      <c r="F1370" s="8" t="s">
        <v>1698</v>
      </c>
      <c r="G1370" s="11" t="s">
        <v>9</v>
      </c>
      <c r="H1370" s="1" t="e">
        <f>VLOOKUP(C1370,$A$1536:$C$1747,3,FALSE)</f>
        <v>#N/A</v>
      </c>
    </row>
    <row r="1371" spans="1:8" x14ac:dyDescent="0.25">
      <c r="A1371" s="5" t="s">
        <v>1869</v>
      </c>
      <c r="B1371" s="22">
        <v>45561</v>
      </c>
      <c r="C1371" s="12" t="s">
        <v>1223</v>
      </c>
      <c r="D1371" s="12">
        <v>-818.19</v>
      </c>
      <c r="E1371" s="9">
        <v>45484</v>
      </c>
      <c r="F1371" s="8" t="s">
        <v>1699</v>
      </c>
      <c r="G1371" s="11" t="s">
        <v>9</v>
      </c>
      <c r="H1371" s="1" t="e">
        <f>VLOOKUP(C1371,$A$1536:$C$1747,3,FALSE)</f>
        <v>#N/A</v>
      </c>
    </row>
    <row r="1372" spans="1:8" x14ac:dyDescent="0.25">
      <c r="A1372" s="5" t="s">
        <v>1869</v>
      </c>
      <c r="B1372" s="22">
        <v>45561</v>
      </c>
      <c r="C1372" s="12" t="s">
        <v>1701</v>
      </c>
      <c r="D1372" s="12">
        <v>-2222.5500000000002</v>
      </c>
      <c r="E1372" s="9">
        <v>45380</v>
      </c>
      <c r="F1372" s="8" t="s">
        <v>1700</v>
      </c>
      <c r="G1372" s="11" t="s">
        <v>9</v>
      </c>
      <c r="H1372" s="1" t="e">
        <f>VLOOKUP(C1372,$A$1536:$C$1747,3,FALSE)</f>
        <v>#N/A</v>
      </c>
    </row>
    <row r="1373" spans="1:8" x14ac:dyDescent="0.25">
      <c r="A1373" s="5" t="s">
        <v>1869</v>
      </c>
      <c r="B1373" s="22">
        <v>45561</v>
      </c>
      <c r="C1373" s="12" t="s">
        <v>1703</v>
      </c>
      <c r="D1373" s="12">
        <v>-280</v>
      </c>
      <c r="E1373" s="9">
        <v>45488</v>
      </c>
      <c r="F1373" s="8" t="s">
        <v>1702</v>
      </c>
      <c r="G1373" s="11" t="s">
        <v>9</v>
      </c>
      <c r="H1373" s="1" t="e">
        <f>VLOOKUP(C1373,$A$1536:$C$1747,3,FALSE)</f>
        <v>#N/A</v>
      </c>
    </row>
    <row r="1374" spans="1:8" x14ac:dyDescent="0.25">
      <c r="A1374" s="5" t="s">
        <v>1869</v>
      </c>
      <c r="B1374" s="22">
        <v>45561</v>
      </c>
      <c r="C1374" s="12" t="s">
        <v>1704</v>
      </c>
      <c r="D1374" s="12">
        <v>-306</v>
      </c>
      <c r="E1374" s="9">
        <v>45474</v>
      </c>
      <c r="F1374" s="8" t="s">
        <v>875</v>
      </c>
      <c r="G1374" s="11" t="s">
        <v>9</v>
      </c>
      <c r="H1374" s="1" t="e">
        <f>VLOOKUP(C1374,$A$1536:$C$1747,3,FALSE)</f>
        <v>#N/A</v>
      </c>
    </row>
    <row r="1375" spans="1:8" x14ac:dyDescent="0.25">
      <c r="A1375" s="5" t="s">
        <v>1869</v>
      </c>
      <c r="B1375" s="22">
        <v>45561</v>
      </c>
      <c r="C1375" s="12" t="s">
        <v>1704</v>
      </c>
      <c r="D1375" s="12">
        <v>-979.2</v>
      </c>
      <c r="E1375" s="9">
        <v>45479</v>
      </c>
      <c r="F1375" s="8" t="s">
        <v>1705</v>
      </c>
      <c r="G1375" s="11" t="s">
        <v>9</v>
      </c>
      <c r="H1375" s="1" t="e">
        <f>VLOOKUP(C1375,$A$1536:$C$1747,3,FALSE)</f>
        <v>#N/A</v>
      </c>
    </row>
    <row r="1376" spans="1:8" x14ac:dyDescent="0.25">
      <c r="A1376" s="5" t="s">
        <v>1869</v>
      </c>
      <c r="B1376" s="22">
        <v>45561</v>
      </c>
      <c r="C1376" s="12" t="s">
        <v>1707</v>
      </c>
      <c r="D1376" s="12">
        <v>-1657.65</v>
      </c>
      <c r="E1376" s="9">
        <v>45553</v>
      </c>
      <c r="F1376" s="8" t="s">
        <v>1706</v>
      </c>
      <c r="G1376" s="11" t="s">
        <v>9</v>
      </c>
      <c r="H1376" s="1" t="e">
        <f>VLOOKUP(C1376,$A$1536:$C$1747,3,FALSE)</f>
        <v>#N/A</v>
      </c>
    </row>
    <row r="1377" spans="1:8" x14ac:dyDescent="0.25">
      <c r="A1377" s="5" t="s">
        <v>1869</v>
      </c>
      <c r="B1377" s="22">
        <v>45561</v>
      </c>
      <c r="C1377" s="12" t="s">
        <v>1251</v>
      </c>
      <c r="D1377" s="12">
        <v>-9018.01</v>
      </c>
      <c r="E1377" s="9">
        <v>45532</v>
      </c>
      <c r="F1377" s="8" t="s">
        <v>1708</v>
      </c>
      <c r="G1377" s="11" t="s">
        <v>9</v>
      </c>
      <c r="H1377" s="1" t="e">
        <f>VLOOKUP(C1377,$A$1536:$C$1747,3,FALSE)</f>
        <v>#N/A</v>
      </c>
    </row>
    <row r="1378" spans="1:8" x14ac:dyDescent="0.25">
      <c r="A1378" s="5" t="s">
        <v>1869</v>
      </c>
      <c r="B1378" s="22">
        <v>45561</v>
      </c>
      <c r="C1378" s="12" t="s">
        <v>1709</v>
      </c>
      <c r="D1378" s="12">
        <v>-4300</v>
      </c>
      <c r="E1378" s="9">
        <v>45503</v>
      </c>
      <c r="F1378" s="8" t="s">
        <v>1640</v>
      </c>
      <c r="G1378" s="11" t="s">
        <v>9</v>
      </c>
      <c r="H1378" s="1" t="e">
        <f>VLOOKUP(C1378,$A$1536:$C$1747,3,FALSE)</f>
        <v>#N/A</v>
      </c>
    </row>
    <row r="1379" spans="1:8" x14ac:dyDescent="0.25">
      <c r="A1379" s="5" t="s">
        <v>1869</v>
      </c>
      <c r="B1379" s="22">
        <v>45561</v>
      </c>
      <c r="C1379" s="12" t="s">
        <v>1261</v>
      </c>
      <c r="D1379" s="12">
        <v>-11000</v>
      </c>
      <c r="E1379" s="9">
        <v>45533</v>
      </c>
      <c r="F1379" s="8" t="s">
        <v>1710</v>
      </c>
      <c r="G1379" s="11" t="s">
        <v>9</v>
      </c>
      <c r="H1379" s="1" t="e">
        <f>VLOOKUP(C1379,$A$1536:$C$1747,3,FALSE)</f>
        <v>#N/A</v>
      </c>
    </row>
    <row r="1380" spans="1:8" x14ac:dyDescent="0.25">
      <c r="A1380" s="5" t="s">
        <v>1869</v>
      </c>
      <c r="B1380" s="22">
        <v>45561</v>
      </c>
      <c r="C1380" s="12" t="s">
        <v>250</v>
      </c>
      <c r="D1380" s="12">
        <v>-2599.25</v>
      </c>
      <c r="E1380" s="9">
        <v>45518</v>
      </c>
      <c r="F1380" s="8" t="s">
        <v>1711</v>
      </c>
      <c r="G1380" s="11" t="s">
        <v>9</v>
      </c>
      <c r="H1380" s="1" t="e">
        <f>VLOOKUP(C1380,$A$1536:$C$1747,3,FALSE)</f>
        <v>#N/A</v>
      </c>
    </row>
    <row r="1381" spans="1:8" x14ac:dyDescent="0.25">
      <c r="A1381" s="5" t="s">
        <v>1869</v>
      </c>
      <c r="B1381" s="22">
        <v>45561</v>
      </c>
      <c r="C1381" s="12" t="s">
        <v>1355</v>
      </c>
      <c r="D1381" s="12">
        <v>-840</v>
      </c>
      <c r="E1381" s="9">
        <v>45502</v>
      </c>
      <c r="F1381" s="8" t="s">
        <v>1712</v>
      </c>
      <c r="G1381" s="11" t="s">
        <v>9</v>
      </c>
      <c r="H1381" s="1" t="e">
        <f>VLOOKUP(C1381,$A$1536:$C$1747,3,FALSE)</f>
        <v>#N/A</v>
      </c>
    </row>
    <row r="1382" spans="1:8" x14ac:dyDescent="0.25">
      <c r="A1382" s="5" t="s">
        <v>1869</v>
      </c>
      <c r="B1382" s="22">
        <v>45561</v>
      </c>
      <c r="C1382" s="12" t="s">
        <v>1713</v>
      </c>
      <c r="D1382" s="12">
        <v>-1092.55</v>
      </c>
      <c r="E1382" s="9">
        <v>45511</v>
      </c>
      <c r="F1382" s="8" t="s">
        <v>31</v>
      </c>
      <c r="G1382" s="11" t="s">
        <v>9</v>
      </c>
      <c r="H1382" s="1" t="e">
        <f>VLOOKUP(C1382,$A$1536:$C$1747,3,FALSE)</f>
        <v>#N/A</v>
      </c>
    </row>
    <row r="1383" spans="1:8" x14ac:dyDescent="0.25">
      <c r="A1383" s="5" t="s">
        <v>1869</v>
      </c>
      <c r="B1383" s="22">
        <v>45561</v>
      </c>
      <c r="C1383" s="12" t="s">
        <v>1530</v>
      </c>
      <c r="D1383" s="12">
        <v>-4600</v>
      </c>
      <c r="E1383" s="9">
        <v>45525</v>
      </c>
      <c r="F1383" s="8" t="s">
        <v>36</v>
      </c>
      <c r="G1383" s="11" t="s">
        <v>9</v>
      </c>
      <c r="H1383" s="1" t="e">
        <f>VLOOKUP(C1383,$A$1536:$C$1747,3,FALSE)</f>
        <v>#N/A</v>
      </c>
    </row>
    <row r="1384" spans="1:8" x14ac:dyDescent="0.25">
      <c r="A1384" s="5" t="s">
        <v>1869</v>
      </c>
      <c r="B1384" s="22">
        <v>45561</v>
      </c>
      <c r="C1384" s="12" t="s">
        <v>1715</v>
      </c>
      <c r="D1384" s="12">
        <v>-500</v>
      </c>
      <c r="E1384" s="9">
        <v>45482</v>
      </c>
      <c r="F1384" s="8" t="s">
        <v>1714</v>
      </c>
      <c r="G1384" s="11" t="s">
        <v>9</v>
      </c>
      <c r="H1384" s="1" t="e">
        <f>VLOOKUP(C1384,$A$1536:$C$1747,3,FALSE)</f>
        <v>#N/A</v>
      </c>
    </row>
    <row r="1385" spans="1:8" x14ac:dyDescent="0.25">
      <c r="A1385" s="5" t="s">
        <v>1869</v>
      </c>
      <c r="B1385" s="22">
        <v>45561</v>
      </c>
      <c r="C1385" s="12" t="s">
        <v>1716</v>
      </c>
      <c r="D1385" s="12">
        <v>-131</v>
      </c>
      <c r="E1385" s="9">
        <v>45527</v>
      </c>
      <c r="F1385" s="8" t="s">
        <v>1634</v>
      </c>
      <c r="G1385" s="11" t="s">
        <v>9</v>
      </c>
      <c r="H1385" s="1" t="e">
        <f>VLOOKUP(C1385,$A$1536:$C$1747,3,FALSE)</f>
        <v>#N/A</v>
      </c>
    </row>
    <row r="1386" spans="1:8" x14ac:dyDescent="0.25">
      <c r="A1386" s="5" t="s">
        <v>1869</v>
      </c>
      <c r="B1386" s="22">
        <v>45561</v>
      </c>
      <c r="C1386" s="12" t="s">
        <v>1718</v>
      </c>
      <c r="D1386" s="12">
        <v>-136.36000000000001</v>
      </c>
      <c r="E1386" s="9">
        <v>45530</v>
      </c>
      <c r="F1386" s="8" t="s">
        <v>1717</v>
      </c>
      <c r="G1386" s="11" t="s">
        <v>9</v>
      </c>
      <c r="H1386" s="1" t="e">
        <f>VLOOKUP(C1386,$A$1536:$C$1747,3,FALSE)</f>
        <v>#N/A</v>
      </c>
    </row>
    <row r="1387" spans="1:8" x14ac:dyDescent="0.25">
      <c r="A1387" s="5" t="s">
        <v>1869</v>
      </c>
      <c r="B1387" s="22">
        <v>45561</v>
      </c>
      <c r="C1387" s="12" t="s">
        <v>1720</v>
      </c>
      <c r="D1387" s="12">
        <v>-163.63999999999999</v>
      </c>
      <c r="E1387" s="9">
        <v>45530</v>
      </c>
      <c r="F1387" s="8" t="s">
        <v>1719</v>
      </c>
      <c r="G1387" s="11" t="s">
        <v>9</v>
      </c>
      <c r="H1387" s="1" t="e">
        <f>VLOOKUP(C1387,$A$1536:$C$1747,3,FALSE)</f>
        <v>#N/A</v>
      </c>
    </row>
    <row r="1388" spans="1:8" x14ac:dyDescent="0.25">
      <c r="A1388" s="5" t="s">
        <v>1869</v>
      </c>
      <c r="B1388" s="22">
        <v>45561</v>
      </c>
      <c r="C1388" s="12" t="s">
        <v>1278</v>
      </c>
      <c r="D1388" s="12">
        <v>-76.819999999999993</v>
      </c>
      <c r="E1388" s="9">
        <v>45534</v>
      </c>
      <c r="F1388" s="8" t="s">
        <v>1721</v>
      </c>
      <c r="G1388" s="11" t="s">
        <v>9</v>
      </c>
      <c r="H1388" s="1" t="e">
        <f>VLOOKUP(C1388,$A$1536:$C$1747,3,FALSE)</f>
        <v>#N/A</v>
      </c>
    </row>
    <row r="1389" spans="1:8" x14ac:dyDescent="0.25">
      <c r="A1389" s="5" t="s">
        <v>1869</v>
      </c>
      <c r="B1389" s="22">
        <v>45561</v>
      </c>
      <c r="C1389" s="12" t="s">
        <v>15</v>
      </c>
      <c r="D1389" s="12">
        <v>-839.92</v>
      </c>
      <c r="E1389" s="9">
        <v>45535</v>
      </c>
      <c r="F1389" s="8" t="s">
        <v>1722</v>
      </c>
      <c r="G1389" s="11" t="s">
        <v>9</v>
      </c>
      <c r="H1389" s="1" t="e">
        <f>VLOOKUP(C1389,$A$1536:$C$1747,3,FALSE)</f>
        <v>#N/A</v>
      </c>
    </row>
    <row r="1390" spans="1:8" x14ac:dyDescent="0.25">
      <c r="A1390" s="5" t="s">
        <v>1869</v>
      </c>
      <c r="B1390" s="22">
        <v>45561</v>
      </c>
      <c r="C1390" s="12" t="s">
        <v>15</v>
      </c>
      <c r="D1390" s="12">
        <v>-256.69</v>
      </c>
      <c r="E1390" s="9">
        <v>45535</v>
      </c>
      <c r="F1390" s="8" t="s">
        <v>1723</v>
      </c>
      <c r="G1390" s="11" t="s">
        <v>9</v>
      </c>
      <c r="H1390" s="1" t="e">
        <f>VLOOKUP(C1390,$A$1536:$C$1747,3,FALSE)</f>
        <v>#N/A</v>
      </c>
    </row>
    <row r="1391" spans="1:8" x14ac:dyDescent="0.25">
      <c r="A1391" s="5" t="s">
        <v>1869</v>
      </c>
      <c r="B1391" s="22">
        <v>45561</v>
      </c>
      <c r="C1391" s="12" t="s">
        <v>1704</v>
      </c>
      <c r="D1391" s="12">
        <v>-714</v>
      </c>
      <c r="E1391" s="9">
        <v>45481</v>
      </c>
      <c r="F1391" s="8" t="s">
        <v>1724</v>
      </c>
      <c r="G1391" s="11" t="s">
        <v>9</v>
      </c>
      <c r="H1391" s="1" t="e">
        <f>VLOOKUP(C1391,$A$1536:$C$1747,3,FALSE)</f>
        <v>#N/A</v>
      </c>
    </row>
    <row r="1392" spans="1:8" x14ac:dyDescent="0.25">
      <c r="A1392" s="5" t="s">
        <v>1869</v>
      </c>
      <c r="B1392" s="22">
        <v>45561</v>
      </c>
      <c r="C1392" s="12" t="s">
        <v>1725</v>
      </c>
      <c r="D1392" s="12">
        <v>-230</v>
      </c>
      <c r="E1392" s="9">
        <v>45485</v>
      </c>
      <c r="F1392" s="8" t="s">
        <v>46</v>
      </c>
      <c r="G1392" s="11" t="s">
        <v>9</v>
      </c>
      <c r="H1392" s="1" t="e">
        <f>VLOOKUP(C1392,$A$1536:$C$1747,3,FALSE)</f>
        <v>#N/A</v>
      </c>
    </row>
    <row r="1393" spans="1:8" x14ac:dyDescent="0.25">
      <c r="A1393" s="5" t="s">
        <v>1869</v>
      </c>
      <c r="B1393" s="22">
        <v>45561</v>
      </c>
      <c r="C1393" s="12" t="s">
        <v>1727</v>
      </c>
      <c r="D1393" s="12">
        <v>-1468.8</v>
      </c>
      <c r="E1393" s="9">
        <v>45491</v>
      </c>
      <c r="F1393" s="8" t="s">
        <v>1726</v>
      </c>
      <c r="G1393" s="11" t="s">
        <v>9</v>
      </c>
      <c r="H1393" s="1" t="e">
        <f>VLOOKUP(C1393,$A$1536:$C$1747,3,FALSE)</f>
        <v>#N/A</v>
      </c>
    </row>
    <row r="1394" spans="1:8" x14ac:dyDescent="0.25">
      <c r="A1394" s="5" t="s">
        <v>1869</v>
      </c>
      <c r="B1394" s="22">
        <v>45561</v>
      </c>
      <c r="C1394" s="12" t="s">
        <v>1729</v>
      </c>
      <c r="D1394" s="12">
        <v>-353.1</v>
      </c>
      <c r="E1394" s="9">
        <v>45504</v>
      </c>
      <c r="F1394" s="8" t="s">
        <v>1728</v>
      </c>
      <c r="G1394" s="11" t="s">
        <v>9</v>
      </c>
      <c r="H1394" s="1" t="e">
        <f>VLOOKUP(C1394,$A$1536:$C$1747,3,FALSE)</f>
        <v>#N/A</v>
      </c>
    </row>
    <row r="1395" spans="1:8" x14ac:dyDescent="0.25">
      <c r="A1395" s="5" t="s">
        <v>1869</v>
      </c>
      <c r="B1395" s="22">
        <v>45561</v>
      </c>
      <c r="C1395" s="12" t="s">
        <v>1731</v>
      </c>
      <c r="D1395" s="12">
        <v>-19.899999999999999</v>
      </c>
      <c r="E1395" s="9">
        <v>45491</v>
      </c>
      <c r="F1395" s="8" t="s">
        <v>1730</v>
      </c>
      <c r="G1395" s="11" t="s">
        <v>9</v>
      </c>
      <c r="H1395" s="1" t="e">
        <f>VLOOKUP(C1395,$A$1536:$C$1747,3,FALSE)</f>
        <v>#N/A</v>
      </c>
    </row>
    <row r="1396" spans="1:8" x14ac:dyDescent="0.25">
      <c r="A1396" s="5" t="s">
        <v>1869</v>
      </c>
      <c r="B1396" s="22">
        <v>45561</v>
      </c>
      <c r="C1396" s="12" t="s">
        <v>1308</v>
      </c>
      <c r="D1396" s="12">
        <v>-505.7</v>
      </c>
      <c r="E1396" s="9">
        <v>45484</v>
      </c>
      <c r="F1396" s="8" t="s">
        <v>1732</v>
      </c>
      <c r="G1396" s="11" t="s">
        <v>9</v>
      </c>
      <c r="H1396" s="1" t="e">
        <f>VLOOKUP(C1396,$A$1536:$C$1747,3,FALSE)</f>
        <v>#N/A</v>
      </c>
    </row>
    <row r="1397" spans="1:8" x14ac:dyDescent="0.25">
      <c r="A1397" s="5" t="s">
        <v>1869</v>
      </c>
      <c r="B1397" s="22">
        <v>45561</v>
      </c>
      <c r="C1397" s="12" t="s">
        <v>1733</v>
      </c>
      <c r="D1397" s="12">
        <v>-5678.12</v>
      </c>
      <c r="E1397" s="9">
        <v>45523</v>
      </c>
      <c r="F1397" s="8" t="s">
        <v>1147</v>
      </c>
      <c r="G1397" s="11" t="s">
        <v>9</v>
      </c>
      <c r="H1397" s="1" t="e">
        <f>VLOOKUP(C1397,$A$1536:$C$1747,3,FALSE)</f>
        <v>#N/A</v>
      </c>
    </row>
    <row r="1398" spans="1:8" x14ac:dyDescent="0.25">
      <c r="A1398" s="5" t="s">
        <v>1869</v>
      </c>
      <c r="B1398" s="22">
        <v>45561</v>
      </c>
      <c r="C1398" s="12" t="s">
        <v>1735</v>
      </c>
      <c r="D1398" s="12">
        <v>-10002</v>
      </c>
      <c r="E1398" s="9">
        <v>45532</v>
      </c>
      <c r="F1398" s="8" t="s">
        <v>1734</v>
      </c>
      <c r="G1398" s="11" t="s">
        <v>9</v>
      </c>
      <c r="H1398" s="1" t="e">
        <f>VLOOKUP(C1398,$A$1536:$C$1747,3,FALSE)</f>
        <v>#N/A</v>
      </c>
    </row>
    <row r="1399" spans="1:8" x14ac:dyDescent="0.25">
      <c r="A1399" s="5" t="s">
        <v>1869</v>
      </c>
      <c r="B1399" s="22">
        <v>45561</v>
      </c>
      <c r="C1399" s="12" t="s">
        <v>1737</v>
      </c>
      <c r="D1399" s="12">
        <v>-160</v>
      </c>
      <c r="E1399" s="9">
        <v>45482</v>
      </c>
      <c r="F1399" s="8" t="s">
        <v>1736</v>
      </c>
      <c r="G1399" s="11" t="s">
        <v>9</v>
      </c>
      <c r="H1399" s="1" t="e">
        <f>VLOOKUP(C1399,$A$1536:$C$1747,3,FALSE)</f>
        <v>#N/A</v>
      </c>
    </row>
    <row r="1400" spans="1:8" x14ac:dyDescent="0.25">
      <c r="A1400" s="5" t="s">
        <v>1869</v>
      </c>
      <c r="B1400" s="22">
        <v>45561</v>
      </c>
      <c r="C1400" s="12" t="s">
        <v>1739</v>
      </c>
      <c r="D1400" s="12">
        <v>-562.79999999999995</v>
      </c>
      <c r="E1400" s="9">
        <v>45504</v>
      </c>
      <c r="F1400" s="8" t="s">
        <v>1738</v>
      </c>
      <c r="G1400" s="11" t="s">
        <v>9</v>
      </c>
      <c r="H1400" s="1" t="e">
        <f>VLOOKUP(C1400,$A$1536:$C$1747,3,FALSE)</f>
        <v>#N/A</v>
      </c>
    </row>
    <row r="1401" spans="1:8" x14ac:dyDescent="0.25">
      <c r="A1401" s="5" t="s">
        <v>1869</v>
      </c>
      <c r="B1401" s="22">
        <v>45561</v>
      </c>
      <c r="C1401" s="12" t="s">
        <v>1741</v>
      </c>
      <c r="D1401" s="12">
        <v>-450</v>
      </c>
      <c r="E1401" s="9">
        <v>45481</v>
      </c>
      <c r="F1401" s="8" t="s">
        <v>1740</v>
      </c>
      <c r="G1401" s="11" t="s">
        <v>9</v>
      </c>
      <c r="H1401" s="1" t="e">
        <f>VLOOKUP(C1401,$A$1536:$C$1747,3,FALSE)</f>
        <v>#N/A</v>
      </c>
    </row>
    <row r="1402" spans="1:8" x14ac:dyDescent="0.25">
      <c r="A1402" s="5" t="s">
        <v>1869</v>
      </c>
      <c r="B1402" s="22">
        <v>45561</v>
      </c>
      <c r="C1402" s="12" t="s">
        <v>1323</v>
      </c>
      <c r="D1402" s="12">
        <v>-250</v>
      </c>
      <c r="E1402" s="9">
        <v>45518</v>
      </c>
      <c r="F1402" s="8" t="s">
        <v>1742</v>
      </c>
      <c r="G1402" s="11" t="s">
        <v>9</v>
      </c>
      <c r="H1402" s="1" t="e">
        <f>VLOOKUP(C1402,$A$1536:$C$1747,3,FALSE)</f>
        <v>#N/A</v>
      </c>
    </row>
    <row r="1403" spans="1:8" x14ac:dyDescent="0.25">
      <c r="A1403" s="5" t="s">
        <v>1869</v>
      </c>
      <c r="B1403" s="22">
        <v>45561</v>
      </c>
      <c r="C1403" s="12" t="s">
        <v>1325</v>
      </c>
      <c r="D1403" s="12">
        <v>-344</v>
      </c>
      <c r="E1403" s="9">
        <v>45505</v>
      </c>
      <c r="F1403" s="8" t="s">
        <v>1592</v>
      </c>
      <c r="G1403" s="11" t="s">
        <v>9</v>
      </c>
      <c r="H1403" s="1" t="e">
        <f>VLOOKUP(C1403,$A$1536:$C$1747,3,FALSE)</f>
        <v>#N/A</v>
      </c>
    </row>
    <row r="1404" spans="1:8" x14ac:dyDescent="0.25">
      <c r="A1404" s="5" t="s">
        <v>1869</v>
      </c>
      <c r="B1404" s="22">
        <v>45561</v>
      </c>
      <c r="C1404" s="12" t="s">
        <v>1327</v>
      </c>
      <c r="D1404" s="12">
        <v>-217.5</v>
      </c>
      <c r="E1404" s="9">
        <v>45534</v>
      </c>
      <c r="F1404" s="8" t="s">
        <v>1593</v>
      </c>
      <c r="G1404" s="11" t="s">
        <v>9</v>
      </c>
      <c r="H1404" s="1" t="e">
        <f>VLOOKUP(C1404,$A$1536:$C$1747,3,FALSE)</f>
        <v>#N/A</v>
      </c>
    </row>
    <row r="1405" spans="1:8" x14ac:dyDescent="0.25">
      <c r="A1405" s="5" t="s">
        <v>1869</v>
      </c>
      <c r="B1405" s="22">
        <v>45561</v>
      </c>
      <c r="C1405" s="12" t="s">
        <v>1327</v>
      </c>
      <c r="D1405" s="12">
        <v>-290</v>
      </c>
      <c r="E1405" s="9">
        <v>45504</v>
      </c>
      <c r="F1405" s="8" t="s">
        <v>1594</v>
      </c>
      <c r="G1405" s="11" t="s">
        <v>9</v>
      </c>
      <c r="H1405" s="1" t="e">
        <f>VLOOKUP(C1405,$A$1536:$C$1747,3,FALSE)</f>
        <v>#N/A</v>
      </c>
    </row>
    <row r="1406" spans="1:8" x14ac:dyDescent="0.25">
      <c r="A1406" s="5" t="s">
        <v>1869</v>
      </c>
      <c r="B1406" s="22">
        <v>45561</v>
      </c>
      <c r="C1406" s="12" t="s">
        <v>1744</v>
      </c>
      <c r="D1406" s="12">
        <v>-339.99</v>
      </c>
      <c r="E1406" s="9">
        <v>45496</v>
      </c>
      <c r="F1406" s="8" t="s">
        <v>1743</v>
      </c>
      <c r="G1406" s="11" t="s">
        <v>9</v>
      </c>
      <c r="H1406" s="1" t="e">
        <f>VLOOKUP(C1406,$A$1536:$C$1747,3,FALSE)</f>
        <v>#N/A</v>
      </c>
    </row>
    <row r="1407" spans="1:8" x14ac:dyDescent="0.25">
      <c r="A1407" s="5" t="s">
        <v>1869</v>
      </c>
      <c r="B1407" s="22">
        <v>45561</v>
      </c>
      <c r="C1407" s="12" t="s">
        <v>1366</v>
      </c>
      <c r="D1407" s="12">
        <v>-800</v>
      </c>
      <c r="E1407" s="9">
        <v>45490</v>
      </c>
      <c r="F1407" s="8" t="s">
        <v>1745</v>
      </c>
      <c r="G1407" s="11" t="s">
        <v>9</v>
      </c>
      <c r="H1407" s="1" t="e">
        <f>VLOOKUP(C1407,$A$1536:$C$1747,3,FALSE)</f>
        <v>#N/A</v>
      </c>
    </row>
    <row r="1408" spans="1:8" x14ac:dyDescent="0.25">
      <c r="A1408" s="5" t="s">
        <v>1869</v>
      </c>
      <c r="B1408" s="22">
        <v>45561</v>
      </c>
      <c r="C1408" s="12" t="s">
        <v>250</v>
      </c>
      <c r="D1408" s="12">
        <v>-550</v>
      </c>
      <c r="E1408" s="9">
        <v>45518</v>
      </c>
      <c r="F1408" s="8" t="s">
        <v>1711</v>
      </c>
      <c r="G1408" s="11" t="s">
        <v>9</v>
      </c>
      <c r="H1408" s="1" t="e">
        <f>VLOOKUP(C1408,$A$1536:$C$1747,3,FALSE)</f>
        <v>#N/A</v>
      </c>
    </row>
    <row r="1409" spans="1:8" x14ac:dyDescent="0.25">
      <c r="A1409" s="5" t="s">
        <v>1869</v>
      </c>
      <c r="B1409" s="22">
        <v>45561</v>
      </c>
      <c r="C1409" s="12" t="s">
        <v>1251</v>
      </c>
      <c r="D1409" s="12">
        <v>-4008</v>
      </c>
      <c r="E1409" s="9">
        <v>45532</v>
      </c>
      <c r="F1409" s="8" t="s">
        <v>1746</v>
      </c>
      <c r="G1409" s="11" t="s">
        <v>9</v>
      </c>
      <c r="H1409" s="1" t="e">
        <f>VLOOKUP(C1409,$A$1536:$C$1747,3,FALSE)</f>
        <v>#N/A</v>
      </c>
    </row>
    <row r="1410" spans="1:8" x14ac:dyDescent="0.25">
      <c r="A1410" s="5" t="s">
        <v>1869</v>
      </c>
      <c r="B1410" s="22">
        <v>45561</v>
      </c>
      <c r="C1410" s="12" t="s">
        <v>1251</v>
      </c>
      <c r="D1410" s="12">
        <v>-22044</v>
      </c>
      <c r="E1410" s="9">
        <v>45532</v>
      </c>
      <c r="F1410" s="8" t="s">
        <v>1747</v>
      </c>
      <c r="G1410" s="11" t="s">
        <v>9</v>
      </c>
      <c r="H1410" s="1" t="e">
        <f>VLOOKUP(C1410,$A$1536:$C$1747,3,FALSE)</f>
        <v>#N/A</v>
      </c>
    </row>
    <row r="1411" spans="1:8" x14ac:dyDescent="0.25">
      <c r="A1411" s="5" t="s">
        <v>1869</v>
      </c>
      <c r="B1411" s="22">
        <v>45561</v>
      </c>
      <c r="C1411" s="12" t="s">
        <v>1685</v>
      </c>
      <c r="D1411" s="12">
        <v>-2927.5</v>
      </c>
      <c r="E1411" s="9">
        <v>45495</v>
      </c>
      <c r="F1411" s="8" t="s">
        <v>1748</v>
      </c>
      <c r="G1411" s="11" t="s">
        <v>9</v>
      </c>
      <c r="H1411" s="1" t="e">
        <f>VLOOKUP(C1411,$A$1536:$C$1747,3,FALSE)</f>
        <v>#N/A</v>
      </c>
    </row>
    <row r="1412" spans="1:8" x14ac:dyDescent="0.25">
      <c r="A1412" s="5" t="s">
        <v>1869</v>
      </c>
      <c r="B1412" s="22">
        <v>45561</v>
      </c>
      <c r="C1412" s="12" t="s">
        <v>1750</v>
      </c>
      <c r="D1412" s="12">
        <v>-28500</v>
      </c>
      <c r="E1412" s="9">
        <v>45504</v>
      </c>
      <c r="F1412" s="8" t="s">
        <v>1749</v>
      </c>
      <c r="G1412" s="11" t="s">
        <v>9</v>
      </c>
      <c r="H1412" s="1" t="e">
        <f>VLOOKUP(C1412,$A$1536:$C$1747,3,FALSE)</f>
        <v>#N/A</v>
      </c>
    </row>
    <row r="1413" spans="1:8" x14ac:dyDescent="0.25">
      <c r="A1413" s="5" t="s">
        <v>1869</v>
      </c>
      <c r="B1413" s="22">
        <v>45561</v>
      </c>
      <c r="C1413" s="12" t="s">
        <v>1399</v>
      </c>
      <c r="D1413" s="12">
        <v>-16672.8</v>
      </c>
      <c r="E1413" s="9">
        <v>45489</v>
      </c>
      <c r="F1413" s="8" t="s">
        <v>1751</v>
      </c>
      <c r="G1413" s="11" t="s">
        <v>9</v>
      </c>
      <c r="H1413" s="1" t="e">
        <f>VLOOKUP(C1413,$A$1536:$C$1747,3,FALSE)</f>
        <v>#N/A</v>
      </c>
    </row>
    <row r="1414" spans="1:8" x14ac:dyDescent="0.25">
      <c r="A1414" s="5" t="s">
        <v>1869</v>
      </c>
      <c r="B1414" s="22">
        <v>45561</v>
      </c>
      <c r="C1414" s="12" t="s">
        <v>1399</v>
      </c>
      <c r="D1414" s="12">
        <v>-1600</v>
      </c>
      <c r="E1414" s="9">
        <v>45504</v>
      </c>
      <c r="F1414" s="8" t="s">
        <v>1752</v>
      </c>
      <c r="G1414" s="11" t="s">
        <v>9</v>
      </c>
      <c r="H1414" s="1" t="e">
        <f>VLOOKUP(C1414,$A$1536:$C$1747,3,FALSE)</f>
        <v>#N/A</v>
      </c>
    </row>
    <row r="1415" spans="1:8" x14ac:dyDescent="0.25">
      <c r="A1415" s="5" t="s">
        <v>1869</v>
      </c>
      <c r="B1415" s="22">
        <v>45561</v>
      </c>
      <c r="C1415" s="12" t="s">
        <v>1351</v>
      </c>
      <c r="D1415" s="12">
        <v>-1750</v>
      </c>
      <c r="E1415" s="9">
        <v>45490</v>
      </c>
      <c r="F1415" s="8" t="s">
        <v>1753</v>
      </c>
      <c r="G1415" s="11" t="s">
        <v>9</v>
      </c>
      <c r="H1415" s="1" t="e">
        <f>VLOOKUP(C1415,$A$1536:$C$1747,3,FALSE)</f>
        <v>#N/A</v>
      </c>
    </row>
    <row r="1416" spans="1:8" x14ac:dyDescent="0.25">
      <c r="A1416" s="5" t="s">
        <v>1869</v>
      </c>
      <c r="B1416" s="22">
        <v>45561</v>
      </c>
      <c r="C1416" s="12" t="s">
        <v>1349</v>
      </c>
      <c r="D1416" s="12">
        <v>-700</v>
      </c>
      <c r="E1416" s="9">
        <v>45504</v>
      </c>
      <c r="F1416" s="8" t="s">
        <v>1754</v>
      </c>
      <c r="G1416" s="11" t="s">
        <v>9</v>
      </c>
      <c r="H1416" s="1" t="e">
        <f>VLOOKUP(C1416,$A$1536:$C$1747,3,FALSE)</f>
        <v>#N/A</v>
      </c>
    </row>
    <row r="1417" spans="1:8" x14ac:dyDescent="0.25">
      <c r="A1417" s="5" t="s">
        <v>1869</v>
      </c>
      <c r="B1417" s="22">
        <v>45561</v>
      </c>
      <c r="C1417" s="12" t="s">
        <v>1366</v>
      </c>
      <c r="D1417" s="12">
        <v>-1430</v>
      </c>
      <c r="E1417" s="9">
        <v>45504</v>
      </c>
      <c r="F1417" s="8" t="s">
        <v>1687</v>
      </c>
      <c r="G1417" s="11" t="s">
        <v>9</v>
      </c>
      <c r="H1417" s="1" t="e">
        <f>VLOOKUP(C1417,$A$1536:$C$1747,3,FALSE)</f>
        <v>#N/A</v>
      </c>
    </row>
    <row r="1418" spans="1:8" x14ac:dyDescent="0.25">
      <c r="A1418" s="5" t="s">
        <v>1869</v>
      </c>
      <c r="B1418" s="22">
        <v>45561</v>
      </c>
      <c r="C1418" s="12" t="s">
        <v>59</v>
      </c>
      <c r="D1418" s="12">
        <v>-39069.199999999997</v>
      </c>
      <c r="E1418" s="9">
        <v>45482</v>
      </c>
      <c r="F1418" s="8" t="s">
        <v>1755</v>
      </c>
      <c r="G1418" s="11" t="s">
        <v>9</v>
      </c>
      <c r="H1418" s="1" t="e">
        <f>VLOOKUP(C1418,$A$1536:$C$1747,3,FALSE)</f>
        <v>#N/A</v>
      </c>
    </row>
    <row r="1419" spans="1:8" x14ac:dyDescent="0.25">
      <c r="A1419" s="5" t="s">
        <v>1869</v>
      </c>
      <c r="B1419" s="22">
        <v>45561</v>
      </c>
      <c r="C1419" s="12" t="s">
        <v>1349</v>
      </c>
      <c r="D1419" s="12">
        <v>-2019</v>
      </c>
      <c r="E1419" s="9">
        <v>45504</v>
      </c>
      <c r="F1419" s="8" t="s">
        <v>1756</v>
      </c>
      <c r="G1419" s="11" t="s">
        <v>9</v>
      </c>
      <c r="H1419" s="1" t="e">
        <f>VLOOKUP(C1419,$A$1536:$C$1747,3,FALSE)</f>
        <v>#N/A</v>
      </c>
    </row>
    <row r="1420" spans="1:8" x14ac:dyDescent="0.25">
      <c r="A1420" s="5" t="s">
        <v>1869</v>
      </c>
      <c r="B1420" s="22">
        <v>45561</v>
      </c>
      <c r="C1420" s="12" t="s">
        <v>1580</v>
      </c>
      <c r="D1420" s="12">
        <v>-100</v>
      </c>
      <c r="E1420" s="9">
        <v>45504</v>
      </c>
      <c r="F1420" s="8" t="s">
        <v>1680</v>
      </c>
      <c r="G1420" s="11" t="s">
        <v>9</v>
      </c>
      <c r="H1420" s="1" t="e">
        <f>VLOOKUP(C1420,$A$1536:$C$1747,3,FALSE)</f>
        <v>#N/A</v>
      </c>
    </row>
    <row r="1421" spans="1:8" x14ac:dyDescent="0.25">
      <c r="A1421" s="5" t="s">
        <v>1869</v>
      </c>
      <c r="B1421" s="22">
        <v>45561</v>
      </c>
      <c r="C1421" s="12" t="s">
        <v>1758</v>
      </c>
      <c r="D1421" s="12">
        <v>-1920</v>
      </c>
      <c r="E1421" s="9">
        <v>45490</v>
      </c>
      <c r="F1421" s="8" t="s">
        <v>1757</v>
      </c>
      <c r="G1421" s="11" t="s">
        <v>9</v>
      </c>
      <c r="H1421" s="1" t="e">
        <f>VLOOKUP(C1421,$A$1536:$C$1747,3,FALSE)</f>
        <v>#N/A</v>
      </c>
    </row>
    <row r="1422" spans="1:8" x14ac:dyDescent="0.25">
      <c r="A1422" s="5" t="s">
        <v>1869</v>
      </c>
      <c r="B1422" s="22">
        <v>45561</v>
      </c>
      <c r="C1422" s="12" t="s">
        <v>168</v>
      </c>
      <c r="D1422" s="12">
        <v>-1850</v>
      </c>
      <c r="E1422" s="9">
        <v>45490</v>
      </c>
      <c r="F1422" s="8" t="s">
        <v>1759</v>
      </c>
      <c r="G1422" s="11" t="s">
        <v>9</v>
      </c>
      <c r="H1422" s="1" t="e">
        <f>VLOOKUP(C1422,$A$1536:$C$1747,3,FALSE)</f>
        <v>#N/A</v>
      </c>
    </row>
    <row r="1423" spans="1:8" x14ac:dyDescent="0.25">
      <c r="A1423" s="5" t="s">
        <v>1869</v>
      </c>
      <c r="B1423" s="22">
        <v>45561</v>
      </c>
      <c r="C1423" s="12" t="s">
        <v>1641</v>
      </c>
      <c r="D1423" s="12">
        <v>-340</v>
      </c>
      <c r="E1423" s="9">
        <v>45534</v>
      </c>
      <c r="F1423" s="8" t="s">
        <v>1760</v>
      </c>
      <c r="G1423" s="11" t="s">
        <v>9</v>
      </c>
      <c r="H1423" s="1" t="e">
        <f>VLOOKUP(C1423,$A$1536:$C$1747,3,FALSE)</f>
        <v>#N/A</v>
      </c>
    </row>
    <row r="1424" spans="1:8" x14ac:dyDescent="0.25">
      <c r="A1424" s="5" t="s">
        <v>1869</v>
      </c>
      <c r="B1424" s="22">
        <v>45561</v>
      </c>
      <c r="C1424" s="12" t="s">
        <v>1762</v>
      </c>
      <c r="D1424" s="12">
        <v>-5223.2</v>
      </c>
      <c r="E1424" s="9">
        <v>45503</v>
      </c>
      <c r="F1424" s="8" t="s">
        <v>1761</v>
      </c>
      <c r="G1424" s="11" t="s">
        <v>9</v>
      </c>
      <c r="H1424" s="1" t="e">
        <f>VLOOKUP(C1424,$A$1536:$C$1747,3,FALSE)</f>
        <v>#N/A</v>
      </c>
    </row>
    <row r="1425" spans="1:8" x14ac:dyDescent="0.25">
      <c r="A1425" s="5" t="s">
        <v>1869</v>
      </c>
      <c r="B1425" s="22">
        <v>45561</v>
      </c>
      <c r="C1425" s="12" t="s">
        <v>1763</v>
      </c>
      <c r="D1425" s="12">
        <v>-898</v>
      </c>
      <c r="E1425" s="9">
        <v>45448</v>
      </c>
      <c r="F1425" s="8" t="s">
        <v>31</v>
      </c>
      <c r="G1425" s="11" t="s">
        <v>9</v>
      </c>
      <c r="H1425" s="1" t="e">
        <f>VLOOKUP(C1425,$A$1536:$C$1747,3,FALSE)</f>
        <v>#N/A</v>
      </c>
    </row>
    <row r="1426" spans="1:8" x14ac:dyDescent="0.25">
      <c r="A1426" s="5" t="s">
        <v>1869</v>
      </c>
      <c r="B1426" s="22">
        <v>45561</v>
      </c>
      <c r="C1426" s="12" t="s">
        <v>57</v>
      </c>
      <c r="D1426" s="12">
        <v>-700</v>
      </c>
      <c r="E1426" s="9">
        <v>45485</v>
      </c>
      <c r="F1426" s="8" t="s">
        <v>1764</v>
      </c>
      <c r="G1426" s="11" t="s">
        <v>9</v>
      </c>
      <c r="H1426" s="1" t="e">
        <f>VLOOKUP(C1426,$A$1536:$C$1747,3,FALSE)</f>
        <v>#N/A</v>
      </c>
    </row>
    <row r="1427" spans="1:8" x14ac:dyDescent="0.25">
      <c r="A1427" s="5" t="s">
        <v>1869</v>
      </c>
      <c r="B1427" s="22">
        <v>45561</v>
      </c>
      <c r="C1427" s="12" t="s">
        <v>59</v>
      </c>
      <c r="D1427" s="12">
        <v>-492.16</v>
      </c>
      <c r="E1427" s="9">
        <v>45485</v>
      </c>
      <c r="F1427" s="8" t="s">
        <v>1765</v>
      </c>
      <c r="G1427" s="11" t="s">
        <v>9</v>
      </c>
      <c r="H1427" s="1" t="e">
        <f>VLOOKUP(C1427,$A$1536:$C$1747,3,FALSE)</f>
        <v>#N/A</v>
      </c>
    </row>
    <row r="1428" spans="1:8" x14ac:dyDescent="0.25">
      <c r="A1428" s="5" t="s">
        <v>1869</v>
      </c>
      <c r="B1428" s="22">
        <v>45561</v>
      </c>
      <c r="C1428" s="12" t="s">
        <v>1767</v>
      </c>
      <c r="D1428" s="12">
        <v>-6000</v>
      </c>
      <c r="E1428" s="9">
        <v>45504</v>
      </c>
      <c r="F1428" s="8" t="s">
        <v>1766</v>
      </c>
      <c r="G1428" s="11" t="s">
        <v>9</v>
      </c>
      <c r="H1428" s="1" t="e">
        <f>VLOOKUP(C1428,$A$1536:$C$1747,3,FALSE)</f>
        <v>#N/A</v>
      </c>
    </row>
    <row r="1429" spans="1:8" x14ac:dyDescent="0.25">
      <c r="A1429" s="5" t="s">
        <v>1869</v>
      </c>
      <c r="B1429" s="22">
        <v>45561</v>
      </c>
      <c r="C1429" s="12" t="s">
        <v>1768</v>
      </c>
      <c r="D1429" s="12">
        <v>-4000</v>
      </c>
      <c r="E1429" s="9">
        <v>45481</v>
      </c>
      <c r="F1429" s="8" t="s">
        <v>432</v>
      </c>
      <c r="G1429" s="11" t="s">
        <v>9</v>
      </c>
      <c r="H1429" s="1" t="e">
        <f>VLOOKUP(C1429,$A$1536:$C$1747,3,FALSE)</f>
        <v>#N/A</v>
      </c>
    </row>
    <row r="1430" spans="1:8" x14ac:dyDescent="0.25">
      <c r="A1430" s="5" t="s">
        <v>1869</v>
      </c>
      <c r="B1430" s="22">
        <v>45561</v>
      </c>
      <c r="C1430" s="12" t="s">
        <v>1258</v>
      </c>
      <c r="D1430" s="12">
        <v>-8600</v>
      </c>
      <c r="E1430" s="9">
        <v>45484</v>
      </c>
      <c r="F1430" s="8" t="s">
        <v>1769</v>
      </c>
      <c r="G1430" s="11" t="s">
        <v>9</v>
      </c>
      <c r="H1430" s="1" t="e">
        <f>VLOOKUP(C1430,$A$1536:$C$1747,3,FALSE)</f>
        <v>#N/A</v>
      </c>
    </row>
    <row r="1431" spans="1:8" x14ac:dyDescent="0.25">
      <c r="A1431" s="5" t="s">
        <v>1869</v>
      </c>
      <c r="B1431" s="22">
        <v>45561</v>
      </c>
      <c r="C1431" s="12" t="s">
        <v>1566</v>
      </c>
      <c r="D1431" s="12">
        <v>-1950</v>
      </c>
      <c r="E1431" s="9">
        <v>45474</v>
      </c>
      <c r="F1431" s="8" t="s">
        <v>1770</v>
      </c>
      <c r="G1431" s="11" t="s">
        <v>9</v>
      </c>
      <c r="H1431" s="1" t="e">
        <f>VLOOKUP(C1431,$A$1536:$C$1747,3,FALSE)</f>
        <v>#N/A</v>
      </c>
    </row>
    <row r="1432" spans="1:8" x14ac:dyDescent="0.25">
      <c r="A1432" s="5" t="s">
        <v>1869</v>
      </c>
      <c r="B1432" s="22">
        <v>45561</v>
      </c>
      <c r="C1432" s="12" t="s">
        <v>1568</v>
      </c>
      <c r="D1432" s="12">
        <v>-13650</v>
      </c>
      <c r="E1432" s="9">
        <v>45490</v>
      </c>
      <c r="F1432" s="8" t="s">
        <v>1771</v>
      </c>
      <c r="G1432" s="11" t="s">
        <v>9</v>
      </c>
      <c r="H1432" s="1" t="e">
        <f>VLOOKUP(C1432,$A$1536:$C$1747,3,FALSE)</f>
        <v>#N/A</v>
      </c>
    </row>
    <row r="1433" spans="1:8" x14ac:dyDescent="0.25">
      <c r="A1433" s="5" t="s">
        <v>1869</v>
      </c>
      <c r="B1433" s="22">
        <v>45561</v>
      </c>
      <c r="C1433" s="12" t="s">
        <v>57</v>
      </c>
      <c r="D1433" s="12">
        <v>-16834</v>
      </c>
      <c r="E1433" s="9">
        <v>45482</v>
      </c>
      <c r="F1433" s="8" t="s">
        <v>1772</v>
      </c>
      <c r="G1433" s="11" t="s">
        <v>9</v>
      </c>
      <c r="H1433" s="1" t="e">
        <f>VLOOKUP(C1433,$A$1536:$C$1747,3,FALSE)</f>
        <v>#N/A</v>
      </c>
    </row>
    <row r="1434" spans="1:8" x14ac:dyDescent="0.25">
      <c r="A1434" s="5" t="s">
        <v>1869</v>
      </c>
      <c r="B1434" s="22">
        <v>45561</v>
      </c>
      <c r="C1434" s="12" t="s">
        <v>817</v>
      </c>
      <c r="D1434" s="12">
        <v>-452.48</v>
      </c>
      <c r="E1434" s="9">
        <v>45503</v>
      </c>
      <c r="F1434" s="8" t="s">
        <v>1773</v>
      </c>
      <c r="G1434" s="11" t="s">
        <v>9</v>
      </c>
      <c r="H1434" s="1" t="e">
        <f>VLOOKUP(C1434,$A$1536:$C$1747,3,FALSE)</f>
        <v>#N/A</v>
      </c>
    </row>
    <row r="1435" spans="1:8" x14ac:dyDescent="0.25">
      <c r="A1435" s="5" t="s">
        <v>1869</v>
      </c>
      <c r="B1435" s="22">
        <v>45561</v>
      </c>
      <c r="C1435" s="12" t="s">
        <v>817</v>
      </c>
      <c r="D1435" s="12">
        <v>-402.7</v>
      </c>
      <c r="E1435" s="9">
        <v>45503</v>
      </c>
      <c r="F1435" s="8" t="s">
        <v>1774</v>
      </c>
      <c r="G1435" s="11" t="s">
        <v>9</v>
      </c>
      <c r="H1435" s="1" t="e">
        <f>VLOOKUP(C1435,$A$1536:$C$1747,3,FALSE)</f>
        <v>#N/A</v>
      </c>
    </row>
    <row r="1436" spans="1:8" x14ac:dyDescent="0.25">
      <c r="A1436" s="5" t="s">
        <v>1869</v>
      </c>
      <c r="B1436" s="22">
        <v>45561</v>
      </c>
      <c r="C1436" s="12" t="s">
        <v>1776</v>
      </c>
      <c r="D1436" s="12">
        <v>-630</v>
      </c>
      <c r="E1436" s="9">
        <v>45481</v>
      </c>
      <c r="F1436" s="8" t="s">
        <v>1775</v>
      </c>
      <c r="G1436" s="11" t="s">
        <v>9</v>
      </c>
      <c r="H1436" s="1" t="e">
        <f>VLOOKUP(C1436,$A$1536:$C$1747,3,FALSE)</f>
        <v>#N/A</v>
      </c>
    </row>
    <row r="1437" spans="1:8" x14ac:dyDescent="0.25">
      <c r="A1437" s="5" t="s">
        <v>1869</v>
      </c>
      <c r="B1437" s="22">
        <v>45561</v>
      </c>
      <c r="C1437" s="12" t="s">
        <v>1778</v>
      </c>
      <c r="D1437" s="12">
        <v>-518.85</v>
      </c>
      <c r="E1437" s="9">
        <v>45496</v>
      </c>
      <c r="F1437" s="8" t="s">
        <v>1777</v>
      </c>
      <c r="G1437" s="11" t="s">
        <v>9</v>
      </c>
      <c r="H1437" s="1" t="e">
        <f>VLOOKUP(C1437,$A$1536:$C$1747,3,FALSE)</f>
        <v>#N/A</v>
      </c>
    </row>
    <row r="1438" spans="1:8" x14ac:dyDescent="0.25">
      <c r="A1438" s="5" t="s">
        <v>1869</v>
      </c>
      <c r="B1438" s="22">
        <v>45561</v>
      </c>
      <c r="C1438" s="12" t="s">
        <v>1780</v>
      </c>
      <c r="D1438" s="12">
        <v>-5310</v>
      </c>
      <c r="E1438" s="9">
        <v>45476</v>
      </c>
      <c r="F1438" s="8" t="s">
        <v>1779</v>
      </c>
      <c r="G1438" s="11" t="s">
        <v>9</v>
      </c>
      <c r="H1438" s="1" t="e">
        <f>VLOOKUP(C1438,$A$1536:$C$1747,3,FALSE)</f>
        <v>#N/A</v>
      </c>
    </row>
    <row r="1439" spans="1:8" x14ac:dyDescent="0.25">
      <c r="A1439" s="5" t="s">
        <v>1869</v>
      </c>
      <c r="B1439" s="22">
        <v>45561</v>
      </c>
      <c r="C1439" s="12" t="s">
        <v>168</v>
      </c>
      <c r="D1439" s="12">
        <v>-2600</v>
      </c>
      <c r="E1439" s="9">
        <v>45481</v>
      </c>
      <c r="F1439" s="8" t="s">
        <v>1781</v>
      </c>
      <c r="G1439" s="11" t="s">
        <v>9</v>
      </c>
      <c r="H1439" s="1" t="e">
        <f>VLOOKUP(C1439,$A$1536:$C$1747,3,FALSE)</f>
        <v>#N/A</v>
      </c>
    </row>
    <row r="1440" spans="1:8" x14ac:dyDescent="0.25">
      <c r="A1440" s="5" t="s">
        <v>1869</v>
      </c>
      <c r="B1440" s="22">
        <v>45561</v>
      </c>
      <c r="C1440" s="12" t="s">
        <v>1776</v>
      </c>
      <c r="D1440" s="12">
        <v>-840</v>
      </c>
      <c r="E1440" s="9">
        <v>45481</v>
      </c>
      <c r="F1440" s="8" t="s">
        <v>1782</v>
      </c>
      <c r="G1440" s="11" t="s">
        <v>9</v>
      </c>
      <c r="H1440" s="1" t="e">
        <f>VLOOKUP(C1440,$A$1536:$C$1747,3,FALSE)</f>
        <v>#N/A</v>
      </c>
    </row>
    <row r="1441" spans="1:8" x14ac:dyDescent="0.25">
      <c r="A1441" s="5" t="s">
        <v>1869</v>
      </c>
      <c r="B1441" s="22">
        <v>45561</v>
      </c>
      <c r="C1441" s="12" t="s">
        <v>1784</v>
      </c>
      <c r="D1441" s="12">
        <v>-4000</v>
      </c>
      <c r="E1441" s="9">
        <v>45504</v>
      </c>
      <c r="F1441" s="8" t="s">
        <v>1783</v>
      </c>
      <c r="G1441" s="11" t="s">
        <v>9</v>
      </c>
      <c r="H1441" s="1" t="e">
        <f>VLOOKUP(C1441,$A$1536:$C$1747,3,FALSE)</f>
        <v>#N/A</v>
      </c>
    </row>
    <row r="1442" spans="1:8" x14ac:dyDescent="0.25">
      <c r="A1442" s="5" t="s">
        <v>1869</v>
      </c>
      <c r="B1442" s="22">
        <v>45561</v>
      </c>
      <c r="C1442" s="12" t="s">
        <v>1784</v>
      </c>
      <c r="D1442" s="12">
        <v>-3200</v>
      </c>
      <c r="E1442" s="9">
        <v>45504</v>
      </c>
      <c r="F1442" s="8" t="s">
        <v>1785</v>
      </c>
      <c r="G1442" s="11" t="s">
        <v>9</v>
      </c>
      <c r="H1442" s="1" t="e">
        <f>VLOOKUP(C1442,$A$1536:$C$1747,3,FALSE)</f>
        <v>#N/A</v>
      </c>
    </row>
    <row r="1443" spans="1:8" x14ac:dyDescent="0.25">
      <c r="A1443" s="5" t="s">
        <v>1869</v>
      </c>
      <c r="B1443" s="22">
        <v>45561</v>
      </c>
      <c r="C1443" s="12" t="s">
        <v>1223</v>
      </c>
      <c r="D1443" s="12">
        <v>-363.64</v>
      </c>
      <c r="E1443" s="9">
        <v>45478</v>
      </c>
      <c r="F1443" s="8" t="s">
        <v>1786</v>
      </c>
      <c r="G1443" s="11" t="s">
        <v>9</v>
      </c>
      <c r="H1443" s="1" t="e">
        <f>VLOOKUP(C1443,$A$1536:$C$1747,3,FALSE)</f>
        <v>#N/A</v>
      </c>
    </row>
    <row r="1444" spans="1:8" x14ac:dyDescent="0.25">
      <c r="A1444" s="5" t="s">
        <v>1869</v>
      </c>
      <c r="B1444" s="22">
        <v>45561</v>
      </c>
      <c r="C1444" s="12" t="s">
        <v>1223</v>
      </c>
      <c r="D1444" s="12">
        <v>-363.64</v>
      </c>
      <c r="E1444" s="9">
        <v>45478</v>
      </c>
      <c r="F1444" s="8" t="s">
        <v>1787</v>
      </c>
      <c r="G1444" s="11" t="s">
        <v>9</v>
      </c>
      <c r="H1444" s="1" t="e">
        <f>VLOOKUP(C1444,$A$1536:$C$1747,3,FALSE)</f>
        <v>#N/A</v>
      </c>
    </row>
    <row r="1445" spans="1:8" x14ac:dyDescent="0.25">
      <c r="A1445" s="5" t="s">
        <v>1869</v>
      </c>
      <c r="B1445" s="22">
        <v>45561</v>
      </c>
      <c r="C1445" s="12" t="s">
        <v>59</v>
      </c>
      <c r="D1445" s="12">
        <v>-9845.83</v>
      </c>
      <c r="E1445" s="9">
        <v>45477</v>
      </c>
      <c r="F1445" s="8" t="s">
        <v>1788</v>
      </c>
      <c r="G1445" s="11" t="s">
        <v>9</v>
      </c>
      <c r="H1445" s="1" t="e">
        <f>VLOOKUP(C1445,$A$1536:$C$1747,3,FALSE)</f>
        <v>#N/A</v>
      </c>
    </row>
    <row r="1446" spans="1:8" x14ac:dyDescent="0.25">
      <c r="A1446" s="5" t="s">
        <v>1869</v>
      </c>
      <c r="B1446" s="22">
        <v>45561</v>
      </c>
      <c r="C1446" s="12" t="s">
        <v>1269</v>
      </c>
      <c r="D1446" s="12">
        <v>-20000</v>
      </c>
      <c r="E1446" s="9">
        <v>45533</v>
      </c>
      <c r="F1446" s="8" t="s">
        <v>1789</v>
      </c>
      <c r="G1446" s="11" t="s">
        <v>9</v>
      </c>
      <c r="H1446" s="1" t="e">
        <f>VLOOKUP(C1446,$A$1536:$C$1747,3,FALSE)</f>
        <v>#N/A</v>
      </c>
    </row>
    <row r="1447" spans="1:8" x14ac:dyDescent="0.25">
      <c r="A1447" s="5" t="s">
        <v>1869</v>
      </c>
      <c r="B1447" s="22">
        <v>45561</v>
      </c>
      <c r="C1447" s="12" t="s">
        <v>1427</v>
      </c>
      <c r="D1447" s="12">
        <v>-2028.78</v>
      </c>
      <c r="E1447" s="9">
        <v>45509</v>
      </c>
      <c r="F1447" s="8" t="s">
        <v>461</v>
      </c>
      <c r="G1447" s="11" t="s">
        <v>9</v>
      </c>
      <c r="H1447" s="1" t="e">
        <f>VLOOKUP(C1447,$A$1536:$C$1747,3,FALSE)</f>
        <v>#N/A</v>
      </c>
    </row>
    <row r="1448" spans="1:8" x14ac:dyDescent="0.25">
      <c r="A1448" s="5" t="s">
        <v>1869</v>
      </c>
      <c r="B1448" s="22">
        <v>45561</v>
      </c>
      <c r="C1448" s="12" t="s">
        <v>1349</v>
      </c>
      <c r="D1448" s="12">
        <v>-9195.7000000000007</v>
      </c>
      <c r="E1448" s="9">
        <v>45531</v>
      </c>
      <c r="F1448" s="8" t="s">
        <v>1790</v>
      </c>
      <c r="G1448" s="11" t="s">
        <v>9</v>
      </c>
      <c r="H1448" s="1" t="e">
        <f>VLOOKUP(C1448,$A$1536:$C$1747,3,FALSE)</f>
        <v>#N/A</v>
      </c>
    </row>
    <row r="1449" spans="1:8" x14ac:dyDescent="0.25">
      <c r="A1449" s="5" t="s">
        <v>1869</v>
      </c>
      <c r="B1449" s="22">
        <v>45561</v>
      </c>
      <c r="C1449" s="12" t="s">
        <v>1792</v>
      </c>
      <c r="D1449" s="12">
        <v>-14496</v>
      </c>
      <c r="E1449" s="9">
        <v>45510</v>
      </c>
      <c r="F1449" s="8" t="s">
        <v>1791</v>
      </c>
      <c r="G1449" s="11" t="s">
        <v>9</v>
      </c>
      <c r="H1449" s="1" t="e">
        <f>VLOOKUP(C1449,$A$1536:$C$1747,3,FALSE)</f>
        <v>#N/A</v>
      </c>
    </row>
    <row r="1450" spans="1:8" x14ac:dyDescent="0.25">
      <c r="A1450" s="5" t="s">
        <v>1869</v>
      </c>
      <c r="B1450" s="22">
        <v>45561</v>
      </c>
      <c r="C1450" s="12" t="s">
        <v>1794</v>
      </c>
      <c r="D1450" s="12">
        <v>-9980</v>
      </c>
      <c r="E1450" s="9">
        <v>45473</v>
      </c>
      <c r="F1450" s="8" t="s">
        <v>1793</v>
      </c>
      <c r="G1450" s="11" t="s">
        <v>9</v>
      </c>
      <c r="H1450" s="1" t="e">
        <f>VLOOKUP(C1450,$A$1536:$C$1747,3,FALSE)</f>
        <v>#N/A</v>
      </c>
    </row>
    <row r="1451" spans="1:8" x14ac:dyDescent="0.25">
      <c r="A1451" s="5" t="s">
        <v>1869</v>
      </c>
      <c r="B1451" s="22">
        <v>45561</v>
      </c>
      <c r="C1451" s="12" t="s">
        <v>1796</v>
      </c>
      <c r="D1451" s="12">
        <v>-5744.7</v>
      </c>
      <c r="E1451" s="9">
        <v>45481</v>
      </c>
      <c r="F1451" s="8" t="s">
        <v>1795</v>
      </c>
      <c r="G1451" s="11" t="s">
        <v>9</v>
      </c>
      <c r="H1451" s="1" t="e">
        <f>VLOOKUP(C1451,$A$1536:$C$1747,3,FALSE)</f>
        <v>#N/A</v>
      </c>
    </row>
    <row r="1452" spans="1:8" x14ac:dyDescent="0.25">
      <c r="A1452" s="5" t="s">
        <v>1869</v>
      </c>
      <c r="B1452" s="22">
        <v>45561</v>
      </c>
      <c r="C1452" s="12" t="s">
        <v>1798</v>
      </c>
      <c r="D1452" s="12">
        <v>-34234.269999999997</v>
      </c>
      <c r="E1452" s="9">
        <v>45492</v>
      </c>
      <c r="F1452" s="8" t="s">
        <v>1797</v>
      </c>
      <c r="G1452" s="11" t="s">
        <v>9</v>
      </c>
      <c r="H1452" s="1" t="e">
        <f>VLOOKUP(C1452,$A$1536:$C$1747,3,FALSE)</f>
        <v>#N/A</v>
      </c>
    </row>
    <row r="1453" spans="1:8" x14ac:dyDescent="0.25">
      <c r="A1453" s="5" t="s">
        <v>1869</v>
      </c>
      <c r="B1453" s="22">
        <v>45561</v>
      </c>
      <c r="C1453" s="12" t="s">
        <v>1800</v>
      </c>
      <c r="D1453" s="12">
        <v>-8700</v>
      </c>
      <c r="E1453" s="9">
        <v>45504</v>
      </c>
      <c r="F1453" s="8" t="s">
        <v>1799</v>
      </c>
      <c r="G1453" s="11" t="s">
        <v>9</v>
      </c>
      <c r="H1453" s="1" t="e">
        <f>VLOOKUP(C1453,$A$1536:$C$1747,3,FALSE)</f>
        <v>#N/A</v>
      </c>
    </row>
    <row r="1454" spans="1:8" x14ac:dyDescent="0.25">
      <c r="A1454" s="5" t="s">
        <v>1869</v>
      </c>
      <c r="B1454" s="22">
        <v>45561</v>
      </c>
      <c r="C1454" s="12" t="s">
        <v>1802</v>
      </c>
      <c r="D1454" s="12">
        <v>-1300</v>
      </c>
      <c r="E1454" s="9">
        <v>45498</v>
      </c>
      <c r="F1454" s="8" t="s">
        <v>1801</v>
      </c>
      <c r="G1454" s="11" t="s">
        <v>9</v>
      </c>
      <c r="H1454" s="1" t="e">
        <f>VLOOKUP(C1454,$A$1536:$C$1747,3,FALSE)</f>
        <v>#N/A</v>
      </c>
    </row>
    <row r="1455" spans="1:8" x14ac:dyDescent="0.25">
      <c r="A1455" s="5" t="s">
        <v>1869</v>
      </c>
      <c r="B1455" s="22">
        <v>45561</v>
      </c>
      <c r="C1455" s="12" t="s">
        <v>73</v>
      </c>
      <c r="D1455" s="12">
        <v>-4986</v>
      </c>
      <c r="E1455" s="9">
        <v>45492</v>
      </c>
      <c r="F1455" s="8" t="s">
        <v>1803</v>
      </c>
      <c r="G1455" s="11" t="s">
        <v>9</v>
      </c>
      <c r="H1455" s="1" t="e">
        <f>VLOOKUP(C1455,$A$1536:$C$1747,3,FALSE)</f>
        <v>#N/A</v>
      </c>
    </row>
    <row r="1456" spans="1:8" x14ac:dyDescent="0.25">
      <c r="A1456" s="5" t="s">
        <v>1869</v>
      </c>
      <c r="B1456" s="22">
        <v>45561</v>
      </c>
      <c r="C1456" s="12" t="s">
        <v>1580</v>
      </c>
      <c r="D1456" s="12">
        <v>-150</v>
      </c>
      <c r="E1456" s="9">
        <v>45496</v>
      </c>
      <c r="F1456" s="8" t="s">
        <v>1804</v>
      </c>
      <c r="G1456" s="11" t="s">
        <v>9</v>
      </c>
      <c r="H1456" s="1" t="e">
        <f>VLOOKUP(C1456,$A$1536:$C$1747,3,FALSE)</f>
        <v>#N/A</v>
      </c>
    </row>
    <row r="1457" spans="1:8" x14ac:dyDescent="0.25">
      <c r="A1457" s="5" t="s">
        <v>1869</v>
      </c>
      <c r="B1457" s="22">
        <v>45561</v>
      </c>
      <c r="C1457" s="12" t="s">
        <v>1805</v>
      </c>
      <c r="D1457" s="12">
        <v>-14805</v>
      </c>
      <c r="E1457" s="9">
        <v>45474</v>
      </c>
      <c r="F1457" s="8" t="s">
        <v>1350</v>
      </c>
      <c r="G1457" s="11" t="s">
        <v>9</v>
      </c>
      <c r="H1457" s="1" t="e">
        <f>VLOOKUP(C1457,$A$1536:$C$1747,3,FALSE)</f>
        <v>#N/A</v>
      </c>
    </row>
    <row r="1458" spans="1:8" x14ac:dyDescent="0.25">
      <c r="A1458" s="5" t="s">
        <v>1869</v>
      </c>
      <c r="B1458" s="22">
        <v>45561</v>
      </c>
      <c r="C1458" s="12" t="s">
        <v>1807</v>
      </c>
      <c r="D1458" s="12">
        <v>-10000</v>
      </c>
      <c r="E1458" s="9">
        <v>45499</v>
      </c>
      <c r="F1458" s="8" t="s">
        <v>1806</v>
      </c>
      <c r="G1458" s="11" t="s">
        <v>9</v>
      </c>
      <c r="H1458" s="1" t="e">
        <f t="shared" ref="H1458:H1521" si="0">VLOOKUP(C1458,$A$1536:$C$1747,3,FALSE)</f>
        <v>#N/A</v>
      </c>
    </row>
    <row r="1459" spans="1:8" x14ac:dyDescent="0.25">
      <c r="A1459" s="5" t="s">
        <v>1869</v>
      </c>
      <c r="B1459" s="22">
        <v>45561</v>
      </c>
      <c r="C1459" s="12" t="s">
        <v>1808</v>
      </c>
      <c r="D1459" s="12">
        <v>-4444.45</v>
      </c>
      <c r="E1459" s="9">
        <v>45474</v>
      </c>
      <c r="F1459" s="8" t="s">
        <v>78</v>
      </c>
      <c r="G1459" s="11" t="s">
        <v>9</v>
      </c>
      <c r="H1459" s="1" t="e">
        <f t="shared" si="0"/>
        <v>#N/A</v>
      </c>
    </row>
    <row r="1460" spans="1:8" x14ac:dyDescent="0.25">
      <c r="A1460" s="5" t="s">
        <v>1869</v>
      </c>
      <c r="B1460" s="22">
        <v>45561</v>
      </c>
      <c r="C1460" s="12" t="s">
        <v>1808</v>
      </c>
      <c r="D1460" s="12">
        <v>-2222.2199999999998</v>
      </c>
      <c r="E1460" s="9">
        <v>45474</v>
      </c>
      <c r="F1460" s="8" t="s">
        <v>78</v>
      </c>
      <c r="G1460" s="11" t="s">
        <v>9</v>
      </c>
      <c r="H1460" s="1" t="e">
        <f t="shared" si="0"/>
        <v>#N/A</v>
      </c>
    </row>
    <row r="1461" spans="1:8" x14ac:dyDescent="0.25">
      <c r="A1461" s="5" t="s">
        <v>1869</v>
      </c>
      <c r="B1461" s="22">
        <v>45561</v>
      </c>
      <c r="C1461" s="12" t="s">
        <v>1810</v>
      </c>
      <c r="D1461" s="12">
        <v>-2404.37</v>
      </c>
      <c r="E1461" s="9">
        <v>45474</v>
      </c>
      <c r="F1461" s="8" t="s">
        <v>1809</v>
      </c>
      <c r="G1461" s="11" t="s">
        <v>9</v>
      </c>
      <c r="H1461" s="1" t="e">
        <f t="shared" si="0"/>
        <v>#N/A</v>
      </c>
    </row>
    <row r="1462" spans="1:8" x14ac:dyDescent="0.25">
      <c r="A1462" s="5" t="s">
        <v>1869</v>
      </c>
      <c r="B1462" s="22">
        <v>45561</v>
      </c>
      <c r="C1462" s="12" t="s">
        <v>1810</v>
      </c>
      <c r="D1462" s="12">
        <v>-1202.18</v>
      </c>
      <c r="E1462" s="9">
        <v>45474</v>
      </c>
      <c r="F1462" s="8" t="s">
        <v>1809</v>
      </c>
      <c r="G1462" s="11" t="s">
        <v>9</v>
      </c>
      <c r="H1462" s="1" t="e">
        <f t="shared" si="0"/>
        <v>#N/A</v>
      </c>
    </row>
    <row r="1463" spans="1:8" x14ac:dyDescent="0.25">
      <c r="A1463" s="5" t="s">
        <v>1869</v>
      </c>
      <c r="B1463" s="22">
        <v>45561</v>
      </c>
      <c r="C1463" s="12" t="s">
        <v>1811</v>
      </c>
      <c r="D1463" s="12">
        <v>-2959.93</v>
      </c>
      <c r="E1463" s="9">
        <v>45474</v>
      </c>
      <c r="F1463" s="8" t="s">
        <v>119</v>
      </c>
      <c r="G1463" s="11" t="s">
        <v>9</v>
      </c>
      <c r="H1463" s="1" t="e">
        <f t="shared" si="0"/>
        <v>#N/A</v>
      </c>
    </row>
    <row r="1464" spans="1:8" x14ac:dyDescent="0.25">
      <c r="A1464" s="5" t="s">
        <v>1869</v>
      </c>
      <c r="B1464" s="22">
        <v>45561</v>
      </c>
      <c r="C1464" s="12" t="s">
        <v>1811</v>
      </c>
      <c r="D1464" s="12">
        <v>-1479.96</v>
      </c>
      <c r="E1464" s="9">
        <v>45474</v>
      </c>
      <c r="F1464" s="8" t="s">
        <v>119</v>
      </c>
      <c r="G1464" s="11" t="s">
        <v>9</v>
      </c>
      <c r="H1464" s="1" t="e">
        <f t="shared" si="0"/>
        <v>#N/A</v>
      </c>
    </row>
    <row r="1465" spans="1:8" x14ac:dyDescent="0.25">
      <c r="A1465" s="5" t="s">
        <v>1869</v>
      </c>
      <c r="B1465" s="22">
        <v>45561</v>
      </c>
      <c r="C1465" s="12" t="s">
        <v>1812</v>
      </c>
      <c r="D1465" s="12">
        <v>-5000</v>
      </c>
      <c r="E1465" s="9">
        <v>45474</v>
      </c>
      <c r="F1465" s="8" t="s">
        <v>33</v>
      </c>
      <c r="G1465" s="11" t="s">
        <v>9</v>
      </c>
      <c r="H1465" s="1" t="e">
        <f t="shared" si="0"/>
        <v>#N/A</v>
      </c>
    </row>
    <row r="1466" spans="1:8" x14ac:dyDescent="0.25">
      <c r="A1466" s="5" t="s">
        <v>1869</v>
      </c>
      <c r="B1466" s="22">
        <v>45561</v>
      </c>
      <c r="C1466" s="12" t="s">
        <v>1812</v>
      </c>
      <c r="D1466" s="12">
        <v>-2500</v>
      </c>
      <c r="E1466" s="9">
        <v>45474</v>
      </c>
      <c r="F1466" s="8" t="s">
        <v>33</v>
      </c>
      <c r="G1466" s="11" t="s">
        <v>9</v>
      </c>
      <c r="H1466" s="1" t="e">
        <f t="shared" si="0"/>
        <v>#N/A</v>
      </c>
    </row>
    <row r="1467" spans="1:8" x14ac:dyDescent="0.25">
      <c r="A1467" s="5" t="s">
        <v>1869</v>
      </c>
      <c r="B1467" s="22">
        <v>45561</v>
      </c>
      <c r="C1467" s="12" t="s">
        <v>1814</v>
      </c>
      <c r="D1467" s="12">
        <v>-2022.21</v>
      </c>
      <c r="E1467" s="9">
        <v>45475</v>
      </c>
      <c r="F1467" s="8" t="s">
        <v>1813</v>
      </c>
      <c r="G1467" s="11" t="s">
        <v>9</v>
      </c>
      <c r="H1467" s="1" t="e">
        <f t="shared" si="0"/>
        <v>#N/A</v>
      </c>
    </row>
    <row r="1468" spans="1:8" x14ac:dyDescent="0.25">
      <c r="A1468" s="5" t="s">
        <v>1869</v>
      </c>
      <c r="B1468" s="22">
        <v>45561</v>
      </c>
      <c r="C1468" s="12" t="s">
        <v>1814</v>
      </c>
      <c r="D1468" s="12">
        <v>-1011.11</v>
      </c>
      <c r="E1468" s="9">
        <v>45475</v>
      </c>
      <c r="F1468" s="8" t="s">
        <v>1813</v>
      </c>
      <c r="G1468" s="11" t="s">
        <v>9</v>
      </c>
      <c r="H1468" s="1" t="e">
        <f t="shared" si="0"/>
        <v>#N/A</v>
      </c>
    </row>
    <row r="1469" spans="1:8" x14ac:dyDescent="0.25">
      <c r="A1469" s="5" t="s">
        <v>1869</v>
      </c>
      <c r="B1469" s="22">
        <v>45561</v>
      </c>
      <c r="C1469" s="12" t="s">
        <v>1816</v>
      </c>
      <c r="D1469" s="12">
        <v>-4722.22</v>
      </c>
      <c r="E1469" s="9">
        <v>45481</v>
      </c>
      <c r="F1469" s="8" t="s">
        <v>1815</v>
      </c>
      <c r="G1469" s="11" t="s">
        <v>9</v>
      </c>
      <c r="H1469" s="1" t="e">
        <f t="shared" si="0"/>
        <v>#N/A</v>
      </c>
    </row>
    <row r="1470" spans="1:8" x14ac:dyDescent="0.25">
      <c r="A1470" s="5" t="s">
        <v>1869</v>
      </c>
      <c r="B1470" s="22">
        <v>45561</v>
      </c>
      <c r="C1470" s="12" t="s">
        <v>1816</v>
      </c>
      <c r="D1470" s="12">
        <v>-2361.11</v>
      </c>
      <c r="E1470" s="9">
        <v>45481</v>
      </c>
      <c r="F1470" s="8" t="s">
        <v>1815</v>
      </c>
      <c r="G1470" s="11" t="s">
        <v>9</v>
      </c>
      <c r="H1470" s="1" t="e">
        <f t="shared" si="0"/>
        <v>#N/A</v>
      </c>
    </row>
    <row r="1471" spans="1:8" x14ac:dyDescent="0.25">
      <c r="A1471" s="5" t="s">
        <v>1869</v>
      </c>
      <c r="B1471" s="22">
        <v>45561</v>
      </c>
      <c r="C1471" s="12" t="s">
        <v>1817</v>
      </c>
      <c r="D1471" s="12">
        <v>-3399.99</v>
      </c>
      <c r="E1471" s="9">
        <v>45481</v>
      </c>
      <c r="F1471" s="8" t="s">
        <v>1726</v>
      </c>
      <c r="G1471" s="11" t="s">
        <v>9</v>
      </c>
      <c r="H1471" s="1" t="e">
        <f t="shared" si="0"/>
        <v>#N/A</v>
      </c>
    </row>
    <row r="1472" spans="1:8" x14ac:dyDescent="0.25">
      <c r="A1472" s="5" t="s">
        <v>1869</v>
      </c>
      <c r="B1472" s="22">
        <v>45561</v>
      </c>
      <c r="C1472" s="12" t="s">
        <v>1817</v>
      </c>
      <c r="D1472" s="12">
        <v>-1700</v>
      </c>
      <c r="E1472" s="9">
        <v>45481</v>
      </c>
      <c r="F1472" s="8" t="s">
        <v>1726</v>
      </c>
      <c r="G1472" s="11" t="s">
        <v>9</v>
      </c>
      <c r="H1472" s="1" t="e">
        <f t="shared" si="0"/>
        <v>#N/A</v>
      </c>
    </row>
    <row r="1473" spans="1:8" x14ac:dyDescent="0.25">
      <c r="A1473" s="5" t="s">
        <v>1869</v>
      </c>
      <c r="B1473" s="22">
        <v>45561</v>
      </c>
      <c r="C1473" s="12" t="s">
        <v>1819</v>
      </c>
      <c r="D1473" s="12">
        <v>-11666.67</v>
      </c>
      <c r="E1473" s="9">
        <v>45482</v>
      </c>
      <c r="F1473" s="8" t="s">
        <v>1818</v>
      </c>
      <c r="G1473" s="11" t="s">
        <v>9</v>
      </c>
      <c r="H1473" s="1" t="e">
        <f t="shared" si="0"/>
        <v>#N/A</v>
      </c>
    </row>
    <row r="1474" spans="1:8" x14ac:dyDescent="0.25">
      <c r="A1474" s="5" t="s">
        <v>1869</v>
      </c>
      <c r="B1474" s="22">
        <v>45561</v>
      </c>
      <c r="C1474" s="12" t="s">
        <v>1819</v>
      </c>
      <c r="D1474" s="12">
        <v>-5833.33</v>
      </c>
      <c r="E1474" s="9">
        <v>45482</v>
      </c>
      <c r="F1474" s="8" t="s">
        <v>1818</v>
      </c>
      <c r="G1474" s="11" t="s">
        <v>9</v>
      </c>
      <c r="H1474" s="1" t="e">
        <f t="shared" si="0"/>
        <v>#N/A</v>
      </c>
    </row>
    <row r="1475" spans="1:8" x14ac:dyDescent="0.25">
      <c r="A1475" s="5" t="s">
        <v>1869</v>
      </c>
      <c r="B1475" s="22">
        <v>45561</v>
      </c>
      <c r="C1475" s="12" t="s">
        <v>1821</v>
      </c>
      <c r="D1475" s="12">
        <v>-5555.55</v>
      </c>
      <c r="E1475" s="9">
        <v>45483</v>
      </c>
      <c r="F1475" s="8" t="s">
        <v>1820</v>
      </c>
      <c r="G1475" s="11" t="s">
        <v>9</v>
      </c>
      <c r="H1475" s="1" t="e">
        <f t="shared" si="0"/>
        <v>#N/A</v>
      </c>
    </row>
    <row r="1476" spans="1:8" x14ac:dyDescent="0.25">
      <c r="A1476" s="5" t="s">
        <v>1869</v>
      </c>
      <c r="B1476" s="22">
        <v>45561</v>
      </c>
      <c r="C1476" s="12" t="s">
        <v>1821</v>
      </c>
      <c r="D1476" s="12">
        <v>-2777.78</v>
      </c>
      <c r="E1476" s="9">
        <v>45483</v>
      </c>
      <c r="F1476" s="8" t="s">
        <v>1820</v>
      </c>
      <c r="G1476" s="11" t="s">
        <v>9</v>
      </c>
      <c r="H1476" s="1" t="e">
        <f t="shared" si="0"/>
        <v>#N/A</v>
      </c>
    </row>
    <row r="1477" spans="1:8" x14ac:dyDescent="0.25">
      <c r="A1477" s="5" t="s">
        <v>1869</v>
      </c>
      <c r="B1477" s="22">
        <v>45561</v>
      </c>
      <c r="C1477" s="12" t="s">
        <v>1555</v>
      </c>
      <c r="D1477" s="12">
        <v>-2459.0100000000002</v>
      </c>
      <c r="E1477" s="9">
        <v>45484</v>
      </c>
      <c r="F1477" s="8" t="s">
        <v>1554</v>
      </c>
      <c r="G1477" s="11" t="s">
        <v>9</v>
      </c>
      <c r="H1477" s="1" t="e">
        <f t="shared" si="0"/>
        <v>#N/A</v>
      </c>
    </row>
    <row r="1478" spans="1:8" x14ac:dyDescent="0.25">
      <c r="A1478" s="5" t="s">
        <v>1869</v>
      </c>
      <c r="B1478" s="22">
        <v>45561</v>
      </c>
      <c r="C1478" s="12" t="s">
        <v>1822</v>
      </c>
      <c r="D1478" s="12">
        <v>-2933.33</v>
      </c>
      <c r="E1478" s="9">
        <v>45485</v>
      </c>
      <c r="F1478" s="8" t="s">
        <v>169</v>
      </c>
      <c r="G1478" s="11" t="s">
        <v>9</v>
      </c>
      <c r="H1478" s="1" t="e">
        <f t="shared" si="0"/>
        <v>#N/A</v>
      </c>
    </row>
    <row r="1479" spans="1:8" x14ac:dyDescent="0.25">
      <c r="A1479" s="5" t="s">
        <v>1869</v>
      </c>
      <c r="B1479" s="22">
        <v>45561</v>
      </c>
      <c r="C1479" s="12" t="s">
        <v>1822</v>
      </c>
      <c r="D1479" s="12">
        <v>-1466.66</v>
      </c>
      <c r="E1479" s="9">
        <v>45485</v>
      </c>
      <c r="F1479" s="8" t="s">
        <v>169</v>
      </c>
      <c r="G1479" s="11" t="s">
        <v>9</v>
      </c>
      <c r="H1479" s="1" t="e">
        <f t="shared" si="0"/>
        <v>#N/A</v>
      </c>
    </row>
    <row r="1480" spans="1:8" x14ac:dyDescent="0.25">
      <c r="A1480" s="5" t="s">
        <v>1869</v>
      </c>
      <c r="B1480" s="22">
        <v>45561</v>
      </c>
      <c r="C1480" s="12" t="s">
        <v>1824</v>
      </c>
      <c r="D1480" s="12">
        <v>-3060.11</v>
      </c>
      <c r="E1480" s="9">
        <v>45485</v>
      </c>
      <c r="F1480" s="8" t="s">
        <v>1823</v>
      </c>
      <c r="G1480" s="11" t="s">
        <v>9</v>
      </c>
      <c r="H1480" s="1" t="e">
        <f t="shared" si="0"/>
        <v>#N/A</v>
      </c>
    </row>
    <row r="1481" spans="1:8" x14ac:dyDescent="0.25">
      <c r="A1481" s="5" t="s">
        <v>1869</v>
      </c>
      <c r="B1481" s="22">
        <v>45561</v>
      </c>
      <c r="C1481" s="12" t="s">
        <v>1824</v>
      </c>
      <c r="D1481" s="12">
        <v>-3606.56</v>
      </c>
      <c r="E1481" s="9">
        <v>45485</v>
      </c>
      <c r="F1481" s="8" t="s">
        <v>1825</v>
      </c>
      <c r="G1481" s="11" t="s">
        <v>9</v>
      </c>
      <c r="H1481" s="1" t="e">
        <f t="shared" si="0"/>
        <v>#N/A</v>
      </c>
    </row>
    <row r="1482" spans="1:8" x14ac:dyDescent="0.25">
      <c r="A1482" s="5" t="s">
        <v>1869</v>
      </c>
      <c r="B1482" s="22">
        <v>45561</v>
      </c>
      <c r="C1482" s="12" t="s">
        <v>1824</v>
      </c>
      <c r="D1482" s="12">
        <v>-3934.43</v>
      </c>
      <c r="E1482" s="9">
        <v>45485</v>
      </c>
      <c r="F1482" s="8" t="s">
        <v>1826</v>
      </c>
      <c r="G1482" s="11" t="s">
        <v>9</v>
      </c>
      <c r="H1482" s="1" t="e">
        <f t="shared" si="0"/>
        <v>#N/A</v>
      </c>
    </row>
    <row r="1483" spans="1:8" x14ac:dyDescent="0.25">
      <c r="A1483" s="5" t="s">
        <v>1869</v>
      </c>
      <c r="B1483" s="22">
        <v>45561</v>
      </c>
      <c r="C1483" s="12" t="s">
        <v>1824</v>
      </c>
      <c r="D1483" s="12">
        <v>-4918.03</v>
      </c>
      <c r="E1483" s="9">
        <v>45485</v>
      </c>
      <c r="F1483" s="8" t="s">
        <v>1827</v>
      </c>
      <c r="G1483" s="11" t="s">
        <v>9</v>
      </c>
      <c r="H1483" s="1" t="e">
        <f t="shared" si="0"/>
        <v>#N/A</v>
      </c>
    </row>
    <row r="1484" spans="1:8" x14ac:dyDescent="0.25">
      <c r="A1484" s="5" t="s">
        <v>1869</v>
      </c>
      <c r="B1484" s="22">
        <v>45561</v>
      </c>
      <c r="C1484" s="12" t="s">
        <v>1824</v>
      </c>
      <c r="D1484" s="12">
        <v>-3497.26</v>
      </c>
      <c r="E1484" s="9">
        <v>45485</v>
      </c>
      <c r="F1484" s="8" t="s">
        <v>1828</v>
      </c>
      <c r="G1484" s="11" t="s">
        <v>9</v>
      </c>
      <c r="H1484" s="1" t="e">
        <f t="shared" si="0"/>
        <v>#N/A</v>
      </c>
    </row>
    <row r="1485" spans="1:8" x14ac:dyDescent="0.25">
      <c r="A1485" s="5" t="s">
        <v>1869</v>
      </c>
      <c r="B1485" s="22">
        <v>45561</v>
      </c>
      <c r="C1485" s="12" t="s">
        <v>1824</v>
      </c>
      <c r="D1485" s="12">
        <v>-3169.39</v>
      </c>
      <c r="E1485" s="9">
        <v>45485</v>
      </c>
      <c r="F1485" s="8" t="s">
        <v>1829</v>
      </c>
      <c r="G1485" s="11" t="s">
        <v>9</v>
      </c>
      <c r="H1485" s="1" t="e">
        <f t="shared" si="0"/>
        <v>#N/A</v>
      </c>
    </row>
    <row r="1486" spans="1:8" x14ac:dyDescent="0.25">
      <c r="A1486" s="5" t="s">
        <v>1869</v>
      </c>
      <c r="B1486" s="22">
        <v>45561</v>
      </c>
      <c r="C1486" s="12" t="s">
        <v>1824</v>
      </c>
      <c r="D1486" s="12">
        <v>-2841.52</v>
      </c>
      <c r="E1486" s="9">
        <v>45485</v>
      </c>
      <c r="F1486" s="8" t="s">
        <v>1830</v>
      </c>
      <c r="G1486" s="11" t="s">
        <v>9</v>
      </c>
      <c r="H1486" s="1" t="e">
        <f t="shared" si="0"/>
        <v>#N/A</v>
      </c>
    </row>
    <row r="1487" spans="1:8" x14ac:dyDescent="0.25">
      <c r="A1487" s="5" t="s">
        <v>1869</v>
      </c>
      <c r="B1487" s="22">
        <v>45561</v>
      </c>
      <c r="C1487" s="12" t="s">
        <v>1824</v>
      </c>
      <c r="D1487" s="12">
        <v>-3278.69</v>
      </c>
      <c r="E1487" s="9">
        <v>45485</v>
      </c>
      <c r="F1487" s="8" t="s">
        <v>1831</v>
      </c>
      <c r="G1487" s="11" t="s">
        <v>9</v>
      </c>
      <c r="H1487" s="1" t="e">
        <f t="shared" si="0"/>
        <v>#N/A</v>
      </c>
    </row>
    <row r="1488" spans="1:8" x14ac:dyDescent="0.25">
      <c r="A1488" s="5" t="s">
        <v>1869</v>
      </c>
      <c r="B1488" s="22">
        <v>45561</v>
      </c>
      <c r="C1488" s="12" t="s">
        <v>1824</v>
      </c>
      <c r="D1488" s="12">
        <v>-2622.95</v>
      </c>
      <c r="E1488" s="9">
        <v>45485</v>
      </c>
      <c r="F1488" s="8" t="s">
        <v>1832</v>
      </c>
      <c r="G1488" s="11" t="s">
        <v>9</v>
      </c>
      <c r="H1488" s="1" t="e">
        <f t="shared" si="0"/>
        <v>#N/A</v>
      </c>
    </row>
    <row r="1489" spans="1:8" x14ac:dyDescent="0.25">
      <c r="A1489" s="5" t="s">
        <v>1869</v>
      </c>
      <c r="B1489" s="22">
        <v>45561</v>
      </c>
      <c r="C1489" s="12" t="s">
        <v>1833</v>
      </c>
      <c r="D1489" s="12">
        <v>-1475.41</v>
      </c>
      <c r="E1489" s="9">
        <v>45487</v>
      </c>
      <c r="F1489" s="8" t="s">
        <v>247</v>
      </c>
      <c r="G1489" s="11" t="s">
        <v>9</v>
      </c>
      <c r="H1489" s="1" t="e">
        <f t="shared" si="0"/>
        <v>#N/A</v>
      </c>
    </row>
    <row r="1490" spans="1:8" x14ac:dyDescent="0.25">
      <c r="A1490" s="5" t="s">
        <v>1869</v>
      </c>
      <c r="B1490" s="22">
        <v>45561</v>
      </c>
      <c r="C1490" s="12" t="s">
        <v>1833</v>
      </c>
      <c r="D1490" s="12">
        <v>-1475.4</v>
      </c>
      <c r="E1490" s="9">
        <v>45487</v>
      </c>
      <c r="F1490" s="8" t="s">
        <v>247</v>
      </c>
      <c r="G1490" s="11" t="s">
        <v>9</v>
      </c>
      <c r="H1490" s="1" t="e">
        <f t="shared" si="0"/>
        <v>#N/A</v>
      </c>
    </row>
    <row r="1491" spans="1:8" x14ac:dyDescent="0.25">
      <c r="A1491" s="5" t="s">
        <v>1869</v>
      </c>
      <c r="B1491" s="22">
        <v>45561</v>
      </c>
      <c r="C1491" s="12" t="s">
        <v>1834</v>
      </c>
      <c r="D1491" s="12">
        <v>-983.61</v>
      </c>
      <c r="E1491" s="9">
        <v>45495</v>
      </c>
      <c r="F1491" s="8" t="s">
        <v>247</v>
      </c>
      <c r="G1491" s="11" t="s">
        <v>9</v>
      </c>
      <c r="H1491" s="1" t="e">
        <f t="shared" si="0"/>
        <v>#N/A</v>
      </c>
    </row>
    <row r="1492" spans="1:8" x14ac:dyDescent="0.25">
      <c r="A1492" s="5" t="s">
        <v>1869</v>
      </c>
      <c r="B1492" s="22">
        <v>45561</v>
      </c>
      <c r="C1492" s="12" t="s">
        <v>1834</v>
      </c>
      <c r="D1492" s="12">
        <v>-983.6</v>
      </c>
      <c r="E1492" s="9">
        <v>45495</v>
      </c>
      <c r="F1492" s="8" t="s">
        <v>247</v>
      </c>
      <c r="G1492" s="11" t="s">
        <v>9</v>
      </c>
      <c r="H1492" s="1" t="e">
        <f t="shared" si="0"/>
        <v>#N/A</v>
      </c>
    </row>
    <row r="1493" spans="1:8" x14ac:dyDescent="0.25">
      <c r="A1493" s="5" t="s">
        <v>1869</v>
      </c>
      <c r="B1493" s="22">
        <v>45561</v>
      </c>
      <c r="C1493" s="12" t="s">
        <v>1824</v>
      </c>
      <c r="D1493" s="12">
        <v>-3715.84</v>
      </c>
      <c r="E1493" s="9">
        <v>45485</v>
      </c>
      <c r="F1493" s="8" t="s">
        <v>1835</v>
      </c>
      <c r="G1493" s="11" t="s">
        <v>9</v>
      </c>
      <c r="H1493" s="1" t="e">
        <f t="shared" si="0"/>
        <v>#N/A</v>
      </c>
    </row>
    <row r="1494" spans="1:8" x14ac:dyDescent="0.25">
      <c r="A1494" s="5" t="s">
        <v>1869</v>
      </c>
      <c r="B1494" s="22">
        <v>45561</v>
      </c>
      <c r="C1494" s="12" t="s">
        <v>1824</v>
      </c>
      <c r="D1494" s="12">
        <v>-3278.69</v>
      </c>
      <c r="E1494" s="9">
        <v>45485</v>
      </c>
      <c r="F1494" s="8" t="s">
        <v>1836</v>
      </c>
      <c r="G1494" s="11" t="s">
        <v>9</v>
      </c>
      <c r="H1494" s="1" t="e">
        <f t="shared" si="0"/>
        <v>#N/A</v>
      </c>
    </row>
    <row r="1495" spans="1:8" x14ac:dyDescent="0.25">
      <c r="A1495" s="5" t="s">
        <v>1869</v>
      </c>
      <c r="B1495" s="22">
        <v>45561</v>
      </c>
      <c r="C1495" s="12" t="s">
        <v>1824</v>
      </c>
      <c r="D1495" s="12">
        <v>-4808.74</v>
      </c>
      <c r="E1495" s="9">
        <v>45485</v>
      </c>
      <c r="F1495" s="8" t="s">
        <v>1837</v>
      </c>
      <c r="G1495" s="11" t="s">
        <v>9</v>
      </c>
      <c r="H1495" s="1" t="e">
        <f t="shared" si="0"/>
        <v>#N/A</v>
      </c>
    </row>
    <row r="1496" spans="1:8" x14ac:dyDescent="0.25">
      <c r="A1496" s="5" t="s">
        <v>1869</v>
      </c>
      <c r="B1496" s="22">
        <v>45561</v>
      </c>
      <c r="C1496" s="12" t="s">
        <v>1824</v>
      </c>
      <c r="D1496" s="12">
        <v>-3169.39</v>
      </c>
      <c r="E1496" s="9">
        <v>45485</v>
      </c>
      <c r="F1496" s="8" t="s">
        <v>1838</v>
      </c>
      <c r="G1496" s="11" t="s">
        <v>9</v>
      </c>
      <c r="H1496" s="1" t="e">
        <f t="shared" si="0"/>
        <v>#N/A</v>
      </c>
    </row>
    <row r="1497" spans="1:8" x14ac:dyDescent="0.25">
      <c r="A1497" s="5" t="s">
        <v>1869</v>
      </c>
      <c r="B1497" s="22">
        <v>45561</v>
      </c>
      <c r="C1497" s="12" t="s">
        <v>1824</v>
      </c>
      <c r="D1497" s="12">
        <v>-3060.11</v>
      </c>
      <c r="E1497" s="9">
        <v>45485</v>
      </c>
      <c r="F1497" s="8" t="s">
        <v>1839</v>
      </c>
      <c r="G1497" s="11" t="s">
        <v>9</v>
      </c>
      <c r="H1497" s="1" t="e">
        <f t="shared" si="0"/>
        <v>#N/A</v>
      </c>
    </row>
    <row r="1498" spans="1:8" x14ac:dyDescent="0.25">
      <c r="A1498" s="5" t="s">
        <v>1869</v>
      </c>
      <c r="B1498" s="22">
        <v>45561</v>
      </c>
      <c r="C1498" s="12" t="s">
        <v>1824</v>
      </c>
      <c r="D1498" s="12">
        <v>-3606.56</v>
      </c>
      <c r="E1498" s="9">
        <v>45485</v>
      </c>
      <c r="F1498" s="8" t="s">
        <v>1840</v>
      </c>
      <c r="G1498" s="11" t="s">
        <v>9</v>
      </c>
      <c r="H1498" s="1" t="e">
        <f t="shared" si="0"/>
        <v>#N/A</v>
      </c>
    </row>
    <row r="1499" spans="1:8" x14ac:dyDescent="0.25">
      <c r="A1499" s="5" t="s">
        <v>1869</v>
      </c>
      <c r="B1499" s="22">
        <v>45561</v>
      </c>
      <c r="C1499" s="12" t="s">
        <v>1824</v>
      </c>
      <c r="D1499" s="12">
        <v>-2404.37</v>
      </c>
      <c r="E1499" s="9">
        <v>45485</v>
      </c>
      <c r="F1499" s="8" t="s">
        <v>1841</v>
      </c>
      <c r="G1499" s="11" t="s">
        <v>9</v>
      </c>
      <c r="H1499" s="1" t="e">
        <f t="shared" si="0"/>
        <v>#N/A</v>
      </c>
    </row>
    <row r="1500" spans="1:8" x14ac:dyDescent="0.25">
      <c r="A1500" s="5" t="s">
        <v>1869</v>
      </c>
      <c r="B1500" s="22">
        <v>45561</v>
      </c>
      <c r="C1500" s="12" t="s">
        <v>1824</v>
      </c>
      <c r="D1500" s="12">
        <v>-4918.03</v>
      </c>
      <c r="E1500" s="9">
        <v>45485</v>
      </c>
      <c r="F1500" s="8" t="s">
        <v>1842</v>
      </c>
      <c r="G1500" s="11" t="s">
        <v>9</v>
      </c>
      <c r="H1500" s="1" t="e">
        <f t="shared" si="0"/>
        <v>#N/A</v>
      </c>
    </row>
    <row r="1501" spans="1:8" x14ac:dyDescent="0.25">
      <c r="A1501" s="5" t="s">
        <v>1869</v>
      </c>
      <c r="B1501" s="22">
        <v>45561</v>
      </c>
      <c r="C1501" s="12" t="s">
        <v>1824</v>
      </c>
      <c r="D1501" s="12">
        <v>-2513.65</v>
      </c>
      <c r="E1501" s="9">
        <v>45485</v>
      </c>
      <c r="F1501" s="8" t="s">
        <v>1843</v>
      </c>
      <c r="G1501" s="11" t="s">
        <v>9</v>
      </c>
      <c r="H1501" s="1" t="e">
        <f t="shared" si="0"/>
        <v>#N/A</v>
      </c>
    </row>
    <row r="1502" spans="1:8" x14ac:dyDescent="0.25">
      <c r="A1502" s="5" t="s">
        <v>1869</v>
      </c>
      <c r="B1502" s="22">
        <v>45561</v>
      </c>
      <c r="C1502" s="12" t="s">
        <v>1824</v>
      </c>
      <c r="D1502" s="12">
        <v>-3497.26</v>
      </c>
      <c r="E1502" s="9">
        <v>45485</v>
      </c>
      <c r="F1502" s="8" t="s">
        <v>1844</v>
      </c>
      <c r="G1502" s="11" t="s">
        <v>9</v>
      </c>
      <c r="H1502" s="1" t="e">
        <f t="shared" si="0"/>
        <v>#N/A</v>
      </c>
    </row>
    <row r="1503" spans="1:8" x14ac:dyDescent="0.25">
      <c r="A1503" s="5" t="s">
        <v>1869</v>
      </c>
      <c r="B1503" s="22">
        <v>45561</v>
      </c>
      <c r="C1503" s="12" t="s">
        <v>1824</v>
      </c>
      <c r="D1503" s="12">
        <v>-3278.69</v>
      </c>
      <c r="E1503" s="9">
        <v>45485</v>
      </c>
      <c r="F1503" s="8" t="s">
        <v>1845</v>
      </c>
      <c r="G1503" s="11" t="s">
        <v>9</v>
      </c>
      <c r="H1503" s="1" t="e">
        <f t="shared" si="0"/>
        <v>#N/A</v>
      </c>
    </row>
    <row r="1504" spans="1:8" x14ac:dyDescent="0.25">
      <c r="A1504" s="5" t="s">
        <v>1869</v>
      </c>
      <c r="B1504" s="22">
        <v>45561</v>
      </c>
      <c r="C1504" s="12" t="s">
        <v>1824</v>
      </c>
      <c r="D1504" s="12">
        <v>-2513.65</v>
      </c>
      <c r="E1504" s="9">
        <v>45485</v>
      </c>
      <c r="F1504" s="8" t="s">
        <v>1846</v>
      </c>
      <c r="G1504" s="11" t="s">
        <v>9</v>
      </c>
      <c r="H1504" s="1" t="e">
        <f t="shared" si="0"/>
        <v>#N/A</v>
      </c>
    </row>
    <row r="1505" spans="1:8" x14ac:dyDescent="0.25">
      <c r="A1505" s="5" t="s">
        <v>1869</v>
      </c>
      <c r="B1505" s="22">
        <v>45561</v>
      </c>
      <c r="C1505" s="12" t="s">
        <v>1824</v>
      </c>
      <c r="D1505" s="12">
        <v>-3169.39</v>
      </c>
      <c r="E1505" s="9">
        <v>45485</v>
      </c>
      <c r="F1505" s="8" t="s">
        <v>1847</v>
      </c>
      <c r="G1505" s="11" t="s">
        <v>9</v>
      </c>
      <c r="H1505" s="1" t="e">
        <f t="shared" si="0"/>
        <v>#N/A</v>
      </c>
    </row>
    <row r="1506" spans="1:8" x14ac:dyDescent="0.25">
      <c r="A1506" s="5" t="s">
        <v>1869</v>
      </c>
      <c r="B1506" s="22">
        <v>45561</v>
      </c>
      <c r="C1506" s="12" t="s">
        <v>1824</v>
      </c>
      <c r="D1506" s="12">
        <v>-2513.65</v>
      </c>
      <c r="E1506" s="9">
        <v>45485</v>
      </c>
      <c r="F1506" s="8" t="s">
        <v>1848</v>
      </c>
      <c r="G1506" s="11" t="s">
        <v>9</v>
      </c>
      <c r="H1506" s="1" t="e">
        <f t="shared" si="0"/>
        <v>#N/A</v>
      </c>
    </row>
    <row r="1507" spans="1:8" x14ac:dyDescent="0.25">
      <c r="A1507" s="5" t="s">
        <v>1869</v>
      </c>
      <c r="B1507" s="22">
        <v>45561</v>
      </c>
      <c r="C1507" s="12" t="s">
        <v>1824</v>
      </c>
      <c r="D1507" s="12">
        <v>-1967.21</v>
      </c>
      <c r="E1507" s="9">
        <v>45485</v>
      </c>
      <c r="F1507" s="8" t="s">
        <v>1849</v>
      </c>
      <c r="G1507" s="11" t="s">
        <v>9</v>
      </c>
      <c r="H1507" s="1" t="e">
        <f t="shared" si="0"/>
        <v>#N/A</v>
      </c>
    </row>
    <row r="1508" spans="1:8" x14ac:dyDescent="0.25">
      <c r="A1508" s="5" t="s">
        <v>1869</v>
      </c>
      <c r="B1508" s="22">
        <v>45561</v>
      </c>
      <c r="C1508" s="12" t="s">
        <v>1824</v>
      </c>
      <c r="D1508" s="12">
        <v>-2732.24</v>
      </c>
      <c r="E1508" s="9">
        <v>45485</v>
      </c>
      <c r="F1508" s="8" t="s">
        <v>1850</v>
      </c>
      <c r="G1508" s="11" t="s">
        <v>9</v>
      </c>
      <c r="H1508" s="1" t="e">
        <f t="shared" si="0"/>
        <v>#N/A</v>
      </c>
    </row>
    <row r="1509" spans="1:8" x14ac:dyDescent="0.25">
      <c r="A1509" s="5" t="s">
        <v>1869</v>
      </c>
      <c r="B1509" s="22">
        <v>45561</v>
      </c>
      <c r="C1509" s="12" t="s">
        <v>1824</v>
      </c>
      <c r="D1509" s="12">
        <v>-2950.82</v>
      </c>
      <c r="E1509" s="9">
        <v>45485</v>
      </c>
      <c r="F1509" s="8" t="s">
        <v>1851</v>
      </c>
      <c r="G1509" s="11" t="s">
        <v>9</v>
      </c>
      <c r="H1509" s="1" t="e">
        <f t="shared" si="0"/>
        <v>#N/A</v>
      </c>
    </row>
    <row r="1510" spans="1:8" x14ac:dyDescent="0.25">
      <c r="A1510" s="5" t="s">
        <v>1869</v>
      </c>
      <c r="B1510" s="22">
        <v>45561</v>
      </c>
      <c r="C1510" s="12" t="s">
        <v>1852</v>
      </c>
      <c r="D1510" s="12">
        <v>-1065.57</v>
      </c>
      <c r="E1510" s="9">
        <v>45497</v>
      </c>
      <c r="F1510" s="8" t="s">
        <v>119</v>
      </c>
      <c r="G1510" s="11" t="s">
        <v>9</v>
      </c>
      <c r="H1510" s="1" t="e">
        <f t="shared" si="0"/>
        <v>#N/A</v>
      </c>
    </row>
    <row r="1511" spans="1:8" x14ac:dyDescent="0.25">
      <c r="A1511" s="5" t="s">
        <v>1869</v>
      </c>
      <c r="B1511" s="22">
        <v>45561</v>
      </c>
      <c r="C1511" s="12" t="s">
        <v>1852</v>
      </c>
      <c r="D1511" s="12">
        <v>-2</v>
      </c>
      <c r="E1511" s="9">
        <v>45497</v>
      </c>
      <c r="F1511" s="8" t="s">
        <v>119</v>
      </c>
      <c r="G1511" s="11" t="s">
        <v>9</v>
      </c>
      <c r="H1511" s="1" t="e">
        <f t="shared" si="0"/>
        <v>#N/A</v>
      </c>
    </row>
    <row r="1512" spans="1:8" x14ac:dyDescent="0.25">
      <c r="A1512" s="5" t="s">
        <v>1869</v>
      </c>
      <c r="B1512" s="22">
        <v>45561</v>
      </c>
      <c r="C1512" s="12" t="s">
        <v>1853</v>
      </c>
      <c r="D1512" s="12">
        <v>-1223.04</v>
      </c>
      <c r="E1512" s="9">
        <v>45474</v>
      </c>
      <c r="F1512" s="8" t="s">
        <v>247</v>
      </c>
      <c r="G1512" s="11" t="s">
        <v>9</v>
      </c>
      <c r="H1512" s="1" t="e">
        <f t="shared" si="0"/>
        <v>#N/A</v>
      </c>
    </row>
    <row r="1513" spans="1:8" x14ac:dyDescent="0.25">
      <c r="A1513" s="5" t="s">
        <v>1869</v>
      </c>
      <c r="B1513" s="22">
        <v>45561</v>
      </c>
      <c r="C1513" s="12" t="s">
        <v>1853</v>
      </c>
      <c r="D1513" s="12">
        <v>-1223.04</v>
      </c>
      <c r="E1513" s="9">
        <v>45474</v>
      </c>
      <c r="F1513" s="8" t="s">
        <v>247</v>
      </c>
      <c r="G1513" s="11" t="s">
        <v>9</v>
      </c>
      <c r="H1513" s="1" t="e">
        <f t="shared" si="0"/>
        <v>#N/A</v>
      </c>
    </row>
    <row r="1514" spans="1:8" x14ac:dyDescent="0.25">
      <c r="A1514" s="5" t="s">
        <v>1869</v>
      </c>
      <c r="B1514" s="22">
        <v>45561</v>
      </c>
      <c r="C1514" s="12" t="s">
        <v>1854</v>
      </c>
      <c r="D1514" s="12">
        <v>-1682.8</v>
      </c>
      <c r="E1514" s="9">
        <v>45488</v>
      </c>
      <c r="F1514" s="8" t="s">
        <v>247</v>
      </c>
      <c r="G1514" s="11" t="s">
        <v>9</v>
      </c>
      <c r="H1514" s="1" t="e">
        <f t="shared" si="0"/>
        <v>#N/A</v>
      </c>
    </row>
    <row r="1515" spans="1:8" x14ac:dyDescent="0.25">
      <c r="A1515" s="5" t="s">
        <v>1869</v>
      </c>
      <c r="B1515" s="22">
        <v>45561</v>
      </c>
      <c r="C1515" s="12" t="s">
        <v>1854</v>
      </c>
      <c r="D1515" s="12">
        <v>-1403.92</v>
      </c>
      <c r="E1515" s="9">
        <v>45488</v>
      </c>
      <c r="F1515" s="8" t="s">
        <v>247</v>
      </c>
      <c r="G1515" s="11" t="s">
        <v>9</v>
      </c>
      <c r="H1515" s="1" t="e">
        <f t="shared" si="0"/>
        <v>#N/A</v>
      </c>
    </row>
    <row r="1516" spans="1:8" x14ac:dyDescent="0.25">
      <c r="A1516" s="5" t="s">
        <v>1869</v>
      </c>
      <c r="B1516" s="22">
        <v>45561</v>
      </c>
      <c r="C1516" s="12" t="s">
        <v>1855</v>
      </c>
      <c r="D1516" s="12">
        <v>-1397.91</v>
      </c>
      <c r="E1516" s="9">
        <v>45489</v>
      </c>
      <c r="F1516" s="8" t="s">
        <v>247</v>
      </c>
      <c r="G1516" s="11" t="s">
        <v>9</v>
      </c>
      <c r="H1516" s="1" t="e">
        <f t="shared" si="0"/>
        <v>#N/A</v>
      </c>
    </row>
    <row r="1517" spans="1:8" x14ac:dyDescent="0.25">
      <c r="A1517" s="5" t="s">
        <v>1869</v>
      </c>
      <c r="B1517" s="22">
        <v>45561</v>
      </c>
      <c r="C1517" s="12" t="s">
        <v>1855</v>
      </c>
      <c r="D1517" s="12">
        <v>-1397.91</v>
      </c>
      <c r="E1517" s="9">
        <v>45489</v>
      </c>
      <c r="F1517" s="8" t="s">
        <v>247</v>
      </c>
      <c r="G1517" s="11" t="s">
        <v>9</v>
      </c>
      <c r="H1517" s="1" t="e">
        <f t="shared" si="0"/>
        <v>#N/A</v>
      </c>
    </row>
    <row r="1518" spans="1:8" x14ac:dyDescent="0.25">
      <c r="A1518" s="5" t="s">
        <v>1869</v>
      </c>
      <c r="B1518" s="22">
        <v>45561</v>
      </c>
      <c r="C1518" s="12" t="s">
        <v>1856</v>
      </c>
      <c r="D1518" s="12">
        <v>-501.73</v>
      </c>
      <c r="E1518" s="9">
        <v>45503</v>
      </c>
      <c r="F1518" s="8" t="s">
        <v>247</v>
      </c>
      <c r="G1518" s="11" t="s">
        <v>9</v>
      </c>
      <c r="H1518" s="1" t="e">
        <f t="shared" si="0"/>
        <v>#N/A</v>
      </c>
    </row>
    <row r="1519" spans="1:8" x14ac:dyDescent="0.25">
      <c r="A1519" s="5" t="s">
        <v>1869</v>
      </c>
      <c r="B1519" s="22">
        <v>45561</v>
      </c>
      <c r="C1519" s="12" t="s">
        <v>1856</v>
      </c>
      <c r="D1519" s="12">
        <v>-501.73</v>
      </c>
      <c r="E1519" s="9">
        <v>45503</v>
      </c>
      <c r="F1519" s="8" t="s">
        <v>247</v>
      </c>
      <c r="G1519" s="11" t="s">
        <v>9</v>
      </c>
      <c r="H1519" s="1" t="e">
        <f t="shared" si="0"/>
        <v>#N/A</v>
      </c>
    </row>
    <row r="1520" spans="1:8" x14ac:dyDescent="0.25">
      <c r="A1520" s="5" t="s">
        <v>1869</v>
      </c>
      <c r="B1520" s="22">
        <v>45561</v>
      </c>
      <c r="C1520" s="12" t="s">
        <v>1857</v>
      </c>
      <c r="D1520" s="12">
        <v>-1616.49</v>
      </c>
      <c r="E1520" s="9">
        <v>45504</v>
      </c>
      <c r="F1520" s="8" t="s">
        <v>247</v>
      </c>
      <c r="G1520" s="11" t="s">
        <v>9</v>
      </c>
      <c r="H1520" s="1" t="e">
        <f t="shared" si="0"/>
        <v>#N/A</v>
      </c>
    </row>
    <row r="1521" spans="1:16" x14ac:dyDescent="0.25">
      <c r="A1521" s="5" t="s">
        <v>1869</v>
      </c>
      <c r="B1521" s="22">
        <v>45561</v>
      </c>
      <c r="C1521" s="12" t="s">
        <v>1857</v>
      </c>
      <c r="D1521" s="12">
        <v>-1616.48</v>
      </c>
      <c r="E1521" s="9">
        <v>45504</v>
      </c>
      <c r="F1521" s="8" t="s">
        <v>247</v>
      </c>
      <c r="G1521" s="11" t="s">
        <v>9</v>
      </c>
      <c r="H1521" s="1" t="e">
        <f t="shared" si="0"/>
        <v>#N/A</v>
      </c>
    </row>
    <row r="1522" spans="1:16" x14ac:dyDescent="0.25">
      <c r="A1522" s="5" t="s">
        <v>1869</v>
      </c>
      <c r="B1522" s="22">
        <v>45561</v>
      </c>
      <c r="C1522" s="12" t="s">
        <v>1859</v>
      </c>
      <c r="D1522" s="12">
        <v>-1091.9000000000001</v>
      </c>
      <c r="E1522" s="9">
        <v>45476</v>
      </c>
      <c r="F1522" s="8" t="s">
        <v>1858</v>
      </c>
      <c r="G1522" s="11" t="s">
        <v>9</v>
      </c>
      <c r="H1522" s="1" t="e">
        <f t="shared" ref="H1522:H1532" si="1">VLOOKUP(C1522,$A$1536:$C$1747,3,FALSE)</f>
        <v>#N/A</v>
      </c>
    </row>
    <row r="1523" spans="1:16" x14ac:dyDescent="0.25">
      <c r="A1523" s="5" t="s">
        <v>1869</v>
      </c>
      <c r="B1523" s="22">
        <v>45561</v>
      </c>
      <c r="C1523" s="12" t="s">
        <v>1859</v>
      </c>
      <c r="D1523" s="12">
        <v>-1091.9000000000001</v>
      </c>
      <c r="E1523" s="9">
        <v>45476</v>
      </c>
      <c r="F1523" s="8" t="s">
        <v>1858</v>
      </c>
      <c r="G1523" s="11" t="s">
        <v>9</v>
      </c>
      <c r="H1523" s="1" t="e">
        <f t="shared" si="1"/>
        <v>#N/A</v>
      </c>
    </row>
    <row r="1524" spans="1:16" x14ac:dyDescent="0.25">
      <c r="A1524" s="5" t="s">
        <v>1869</v>
      </c>
      <c r="B1524" s="22">
        <v>45561</v>
      </c>
      <c r="C1524" s="12" t="s">
        <v>1860</v>
      </c>
      <c r="D1524" s="12">
        <v>-960.75</v>
      </c>
      <c r="E1524" s="9">
        <v>45496</v>
      </c>
      <c r="F1524" s="8" t="s">
        <v>247</v>
      </c>
      <c r="G1524" s="11" t="s">
        <v>9</v>
      </c>
      <c r="H1524" s="1" t="e">
        <f t="shared" si="1"/>
        <v>#N/A</v>
      </c>
    </row>
    <row r="1525" spans="1:16" x14ac:dyDescent="0.25">
      <c r="A1525" s="5" t="s">
        <v>1869</v>
      </c>
      <c r="B1525" s="22">
        <v>45561</v>
      </c>
      <c r="C1525" s="12" t="s">
        <v>1860</v>
      </c>
      <c r="D1525" s="12">
        <v>-960.75</v>
      </c>
      <c r="E1525" s="9">
        <v>45496</v>
      </c>
      <c r="F1525" s="8" t="s">
        <v>247</v>
      </c>
      <c r="G1525" s="11" t="s">
        <v>9</v>
      </c>
      <c r="H1525" s="1" t="e">
        <f t="shared" si="1"/>
        <v>#N/A</v>
      </c>
    </row>
    <row r="1526" spans="1:16" x14ac:dyDescent="0.25">
      <c r="A1526" s="5" t="s">
        <v>1869</v>
      </c>
      <c r="B1526" s="22">
        <v>45561</v>
      </c>
      <c r="C1526" s="12" t="s">
        <v>1251</v>
      </c>
      <c r="D1526" s="12">
        <v>-2000</v>
      </c>
      <c r="E1526" s="9">
        <v>45496</v>
      </c>
      <c r="F1526" s="8" t="s">
        <v>1861</v>
      </c>
      <c r="G1526" s="11" t="s">
        <v>9</v>
      </c>
      <c r="H1526" s="1" t="e">
        <f t="shared" si="1"/>
        <v>#N/A</v>
      </c>
    </row>
    <row r="1527" spans="1:16" x14ac:dyDescent="0.25">
      <c r="A1527" s="5" t="s">
        <v>1869</v>
      </c>
      <c r="B1527" s="22">
        <v>45561</v>
      </c>
      <c r="C1527" s="12" t="s">
        <v>1251</v>
      </c>
      <c r="D1527" s="12">
        <v>-33069.15</v>
      </c>
      <c r="E1527" s="9">
        <v>45496</v>
      </c>
      <c r="F1527" s="8" t="s">
        <v>1862</v>
      </c>
      <c r="G1527" s="11" t="s">
        <v>9</v>
      </c>
      <c r="H1527" s="1" t="e">
        <f t="shared" si="1"/>
        <v>#N/A</v>
      </c>
    </row>
    <row r="1528" spans="1:16" x14ac:dyDescent="0.25">
      <c r="A1528" s="5" t="s">
        <v>1869</v>
      </c>
      <c r="B1528" s="22">
        <v>45562</v>
      </c>
      <c r="C1528" s="12" t="s">
        <v>1251</v>
      </c>
      <c r="D1528" s="12">
        <v>-8471.08</v>
      </c>
      <c r="E1528" s="9">
        <v>45532</v>
      </c>
      <c r="F1528" s="8" t="s">
        <v>1863</v>
      </c>
      <c r="G1528" s="11" t="s">
        <v>9</v>
      </c>
      <c r="H1528" s="1" t="e">
        <f t="shared" si="1"/>
        <v>#N/A</v>
      </c>
    </row>
    <row r="1529" spans="1:16" x14ac:dyDescent="0.25">
      <c r="A1529" s="5" t="s">
        <v>1869</v>
      </c>
      <c r="B1529" s="22">
        <v>45562</v>
      </c>
      <c r="C1529" s="12" t="s">
        <v>1251</v>
      </c>
      <c r="D1529" s="12">
        <v>-2496</v>
      </c>
      <c r="E1529" s="9">
        <v>45502</v>
      </c>
      <c r="F1529" s="8" t="s">
        <v>1864</v>
      </c>
      <c r="G1529" s="11" t="s">
        <v>9</v>
      </c>
      <c r="H1529" s="1" t="e">
        <f t="shared" si="1"/>
        <v>#N/A</v>
      </c>
    </row>
    <row r="1530" spans="1:16" x14ac:dyDescent="0.25">
      <c r="A1530" s="5" t="s">
        <v>1869</v>
      </c>
      <c r="B1530" s="22">
        <v>45562</v>
      </c>
      <c r="C1530" s="12" t="s">
        <v>1251</v>
      </c>
      <c r="D1530" s="12">
        <v>-4.99</v>
      </c>
      <c r="E1530" s="9">
        <v>45502</v>
      </c>
      <c r="F1530" s="8" t="s">
        <v>1864</v>
      </c>
      <c r="G1530" s="11" t="s">
        <v>9</v>
      </c>
      <c r="H1530" s="1" t="e">
        <f t="shared" si="1"/>
        <v>#N/A</v>
      </c>
    </row>
    <row r="1531" spans="1:16" x14ac:dyDescent="0.25">
      <c r="A1531" s="5" t="s">
        <v>1869</v>
      </c>
      <c r="B1531" s="22">
        <v>45562</v>
      </c>
      <c r="C1531" s="12" t="s">
        <v>1865</v>
      </c>
      <c r="D1531" s="12">
        <v>-2429.66</v>
      </c>
      <c r="E1531" s="9">
        <v>45512</v>
      </c>
      <c r="F1531" s="8" t="s">
        <v>1558</v>
      </c>
      <c r="G1531" s="11" t="s">
        <v>9</v>
      </c>
      <c r="H1531" s="1" t="e">
        <f t="shared" si="1"/>
        <v>#N/A</v>
      </c>
    </row>
    <row r="1532" spans="1:16" x14ac:dyDescent="0.25">
      <c r="A1532" s="5" t="s">
        <v>1869</v>
      </c>
      <c r="B1532" s="22">
        <v>45562</v>
      </c>
      <c r="C1532" s="12" t="s">
        <v>1867</v>
      </c>
      <c r="D1532" s="12">
        <v>-5774.73</v>
      </c>
      <c r="E1532" s="9">
        <v>45513</v>
      </c>
      <c r="F1532" s="8" t="s">
        <v>1866</v>
      </c>
      <c r="G1532" s="11" t="s">
        <v>9</v>
      </c>
      <c r="H1532" s="1" t="e">
        <f t="shared" si="1"/>
        <v>#N/A</v>
      </c>
    </row>
    <row r="1533" spans="1:16" x14ac:dyDescent="0.25">
      <c r="A1533" s="5" t="s">
        <v>1869</v>
      </c>
      <c r="B1533" s="22">
        <v>45562</v>
      </c>
      <c r="C1533" s="12" t="s">
        <v>1867</v>
      </c>
      <c r="D1533" s="12">
        <v>-20000</v>
      </c>
      <c r="E1533" s="9">
        <v>45506</v>
      </c>
      <c r="F1533" s="8" t="s">
        <v>1868</v>
      </c>
      <c r="G1533" s="11" t="s">
        <v>9</v>
      </c>
      <c r="H1533" s="1" t="e">
        <f>VLOOKUP(C1533,$A$1536:$C$1747,3,FALSE)</f>
        <v>#N/A</v>
      </c>
    </row>
    <row r="1535" spans="1:16" ht="14.4" x14ac:dyDescent="0.25">
      <c r="A1535" s="33" t="s">
        <v>2086</v>
      </c>
      <c r="B1535" s="34" t="s">
        <v>2087</v>
      </c>
      <c r="C1535" s="33" t="s">
        <v>2088</v>
      </c>
      <c r="D1535" s="1"/>
      <c r="E1535" s="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</row>
    <row r="1536" spans="1:16" ht="14.4" x14ac:dyDescent="0.25">
      <c r="A1536" s="26" t="s">
        <v>1870</v>
      </c>
      <c r="B1536" s="27">
        <v>28541.5</v>
      </c>
      <c r="C1536" s="28" t="s">
        <v>1871</v>
      </c>
      <c r="D1536" s="1"/>
      <c r="E1536" s="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</row>
    <row r="1537" spans="1:16" ht="14.4" x14ac:dyDescent="0.25">
      <c r="A1537" s="29" t="s">
        <v>1872</v>
      </c>
      <c r="B1537" s="30">
        <v>24402</v>
      </c>
      <c r="C1537" s="31" t="s">
        <v>1873</v>
      </c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</row>
    <row r="1538" spans="1:16" ht="14.4" x14ac:dyDescent="0.25">
      <c r="A1538" s="29" t="s">
        <v>1874</v>
      </c>
      <c r="B1538" s="30">
        <v>10389</v>
      </c>
      <c r="C1538" s="31" t="s">
        <v>1875</v>
      </c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</row>
    <row r="1539" spans="1:16" ht="14.4" x14ac:dyDescent="0.25">
      <c r="A1539" s="29" t="s">
        <v>1876</v>
      </c>
      <c r="B1539" s="30">
        <v>13983</v>
      </c>
      <c r="C1539" s="31" t="s">
        <v>1877</v>
      </c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</row>
    <row r="1540" spans="1:16" ht="14.4" x14ac:dyDescent="0.25">
      <c r="A1540" s="29" t="s">
        <v>24</v>
      </c>
      <c r="B1540" s="30">
        <v>31407</v>
      </c>
      <c r="C1540" s="31" t="s">
        <v>1871</v>
      </c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</row>
    <row r="1541" spans="1:16" ht="14.4" x14ac:dyDescent="0.25">
      <c r="A1541" s="29" t="s">
        <v>1878</v>
      </c>
      <c r="B1541" s="30">
        <v>21092</v>
      </c>
      <c r="C1541" s="31" t="s">
        <v>1879</v>
      </c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</row>
    <row r="1542" spans="1:16" ht="14.4" x14ac:dyDescent="0.25">
      <c r="A1542" s="29" t="s">
        <v>1880</v>
      </c>
      <c r="B1542" s="30">
        <v>36117</v>
      </c>
      <c r="C1542" s="31" t="s">
        <v>1871</v>
      </c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</row>
    <row r="1543" spans="1:16" ht="14.4" x14ac:dyDescent="0.25">
      <c r="A1543" s="29" t="s">
        <v>1881</v>
      </c>
      <c r="B1543" s="30">
        <v>11335</v>
      </c>
      <c r="C1543" s="31" t="s">
        <v>1871</v>
      </c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</row>
    <row r="1544" spans="1:16" ht="14.4" x14ac:dyDescent="0.25">
      <c r="A1544" s="29" t="s">
        <v>1882</v>
      </c>
      <c r="B1544" s="30">
        <v>7964</v>
      </c>
      <c r="C1544" s="31" t="s">
        <v>1871</v>
      </c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</row>
    <row r="1545" spans="1:16" ht="14.4" x14ac:dyDescent="0.25">
      <c r="A1545" s="29" t="s">
        <v>1883</v>
      </c>
      <c r="B1545" s="30">
        <v>11677</v>
      </c>
      <c r="C1545" s="31" t="s">
        <v>1871</v>
      </c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</row>
    <row r="1546" spans="1:16" ht="14.4" x14ac:dyDescent="0.25">
      <c r="A1546" s="29" t="s">
        <v>1884</v>
      </c>
      <c r="B1546" s="30">
        <v>2390</v>
      </c>
      <c r="C1546" s="31" t="s">
        <v>1885</v>
      </c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</row>
    <row r="1547" spans="1:16" ht="14.4" x14ac:dyDescent="0.25">
      <c r="A1547" s="29" t="s">
        <v>1886</v>
      </c>
      <c r="B1547" s="30">
        <v>12149</v>
      </c>
      <c r="C1547" s="31" t="s">
        <v>1887</v>
      </c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</row>
    <row r="1548" spans="1:16" ht="14.4" x14ac:dyDescent="0.25">
      <c r="A1548" s="29" t="s">
        <v>1888</v>
      </c>
      <c r="B1548" s="30">
        <v>6390</v>
      </c>
      <c r="C1548" s="31" t="s">
        <v>1877</v>
      </c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</row>
    <row r="1549" spans="1:16" ht="14.4" x14ac:dyDescent="0.25">
      <c r="A1549" s="29" t="s">
        <v>1889</v>
      </c>
      <c r="B1549" s="30">
        <v>22257</v>
      </c>
      <c r="C1549" s="31" t="s">
        <v>1890</v>
      </c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</row>
    <row r="1550" spans="1:16" ht="14.4" x14ac:dyDescent="0.25">
      <c r="A1550" s="29" t="s">
        <v>1891</v>
      </c>
      <c r="B1550" s="30">
        <v>2655</v>
      </c>
      <c r="C1550" s="31" t="s">
        <v>1892</v>
      </c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</row>
    <row r="1551" spans="1:16" ht="14.4" x14ac:dyDescent="0.25">
      <c r="A1551" s="29" t="s">
        <v>1893</v>
      </c>
      <c r="B1551" s="30">
        <v>30828.5</v>
      </c>
      <c r="C1551" s="31" t="s">
        <v>1894</v>
      </c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</row>
    <row r="1552" spans="1:16" ht="14.4" x14ac:dyDescent="0.25">
      <c r="A1552" s="29" t="s">
        <v>1895</v>
      </c>
      <c r="B1552" s="30">
        <v>9741</v>
      </c>
      <c r="C1552" s="31" t="s">
        <v>1894</v>
      </c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</row>
    <row r="1553" spans="1:16" ht="14.4" x14ac:dyDescent="0.25">
      <c r="A1553" s="29" t="s">
        <v>1896</v>
      </c>
      <c r="B1553" s="30">
        <v>25000</v>
      </c>
      <c r="C1553" s="31" t="s">
        <v>1897</v>
      </c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</row>
    <row r="1554" spans="1:16" ht="14.4" x14ac:dyDescent="0.25">
      <c r="A1554" s="29" t="s">
        <v>1895</v>
      </c>
      <c r="B1554" s="30">
        <v>11050.8</v>
      </c>
      <c r="C1554" s="31" t="s">
        <v>1894</v>
      </c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</row>
    <row r="1555" spans="1:16" ht="14.4" x14ac:dyDescent="0.25">
      <c r="A1555" s="29" t="s">
        <v>1898</v>
      </c>
      <c r="B1555" s="30">
        <v>2154</v>
      </c>
      <c r="C1555" s="31" t="s">
        <v>1899</v>
      </c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</row>
    <row r="1556" spans="1:16" ht="14.4" x14ac:dyDescent="0.25">
      <c r="A1556" s="29" t="s">
        <v>1900</v>
      </c>
      <c r="B1556" s="30">
        <v>20000</v>
      </c>
      <c r="C1556" s="31" t="s">
        <v>1901</v>
      </c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</row>
    <row r="1557" spans="1:16" ht="14.4" x14ac:dyDescent="0.25">
      <c r="A1557" s="29" t="s">
        <v>1902</v>
      </c>
      <c r="B1557" s="30">
        <v>25000</v>
      </c>
      <c r="C1557" s="31" t="s">
        <v>1897</v>
      </c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</row>
    <row r="1558" spans="1:16" ht="14.4" x14ac:dyDescent="0.25">
      <c r="A1558" s="29" t="s">
        <v>530</v>
      </c>
      <c r="B1558" s="30">
        <v>25000</v>
      </c>
      <c r="C1558" s="31" t="s">
        <v>1903</v>
      </c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</row>
    <row r="1559" spans="1:16" ht="14.4" x14ac:dyDescent="0.25">
      <c r="A1559" s="29" t="s">
        <v>1904</v>
      </c>
      <c r="B1559" s="30">
        <v>25000</v>
      </c>
      <c r="C1559" s="31" t="s">
        <v>1897</v>
      </c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</row>
    <row r="1560" spans="1:16" ht="14.4" x14ac:dyDescent="0.25">
      <c r="A1560" s="29" t="s">
        <v>1905</v>
      </c>
      <c r="B1560" s="30">
        <v>18250</v>
      </c>
      <c r="C1560" s="31" t="s">
        <v>1906</v>
      </c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</row>
    <row r="1561" spans="1:16" ht="14.4" x14ac:dyDescent="0.25">
      <c r="A1561" s="29" t="s">
        <v>1907</v>
      </c>
      <c r="B1561" s="30">
        <v>5220</v>
      </c>
      <c r="C1561" s="31" t="s">
        <v>1908</v>
      </c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</row>
    <row r="1562" spans="1:16" ht="14.4" x14ac:dyDescent="0.25">
      <c r="A1562" s="29" t="s">
        <v>1880</v>
      </c>
      <c r="B1562" s="30">
        <v>3240</v>
      </c>
      <c r="C1562" s="31" t="s">
        <v>1871</v>
      </c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</row>
    <row r="1563" spans="1:16" ht="14.4" x14ac:dyDescent="0.25">
      <c r="A1563" s="29" t="s">
        <v>1909</v>
      </c>
      <c r="B1563" s="30">
        <v>25000</v>
      </c>
      <c r="C1563" s="31" t="s">
        <v>1910</v>
      </c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</row>
    <row r="1564" spans="1:16" ht="14.4" x14ac:dyDescent="0.25">
      <c r="A1564" s="29" t="s">
        <v>1911</v>
      </c>
      <c r="B1564" s="30">
        <v>25000</v>
      </c>
      <c r="C1564" s="31" t="s">
        <v>1912</v>
      </c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</row>
    <row r="1565" spans="1:16" ht="14.4" x14ac:dyDescent="0.25">
      <c r="A1565" s="32" t="s">
        <v>1080</v>
      </c>
      <c r="B1565" s="30">
        <v>30000</v>
      </c>
      <c r="C1565" s="31" t="s">
        <v>1897</v>
      </c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</row>
    <row r="1566" spans="1:16" ht="14.4" x14ac:dyDescent="0.25">
      <c r="A1566" s="32" t="s">
        <v>1913</v>
      </c>
      <c r="B1566" s="30">
        <v>25000</v>
      </c>
      <c r="C1566" s="31" t="s">
        <v>1914</v>
      </c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</row>
    <row r="1567" spans="1:16" ht="14.4" x14ac:dyDescent="0.25">
      <c r="A1567" s="32" t="s">
        <v>1915</v>
      </c>
      <c r="B1567" s="30">
        <v>20807.669999999998</v>
      </c>
      <c r="C1567" s="31" t="s">
        <v>1916</v>
      </c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</row>
    <row r="1568" spans="1:16" ht="14.4" x14ac:dyDescent="0.25">
      <c r="A1568" s="32" t="s">
        <v>1917</v>
      </c>
      <c r="B1568" s="30">
        <v>25000</v>
      </c>
      <c r="C1568" s="31" t="s">
        <v>1918</v>
      </c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</row>
    <row r="1569" spans="1:16" ht="14.4" x14ac:dyDescent="0.25">
      <c r="A1569" s="32" t="s">
        <v>1919</v>
      </c>
      <c r="B1569" s="30">
        <v>25000</v>
      </c>
      <c r="C1569" s="31" t="s">
        <v>1920</v>
      </c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</row>
    <row r="1570" spans="1:16" ht="14.4" x14ac:dyDescent="0.25">
      <c r="A1570" s="32" t="s">
        <v>1921</v>
      </c>
      <c r="B1570" s="30">
        <v>25000</v>
      </c>
      <c r="C1570" s="31" t="s">
        <v>1922</v>
      </c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</row>
    <row r="1571" spans="1:16" ht="14.4" x14ac:dyDescent="0.25">
      <c r="A1571" s="32" t="s">
        <v>1923</v>
      </c>
      <c r="B1571" s="30">
        <v>19269.75</v>
      </c>
      <c r="C1571" s="31" t="s">
        <v>1924</v>
      </c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</row>
    <row r="1572" spans="1:16" ht="14.4" x14ac:dyDescent="0.25">
      <c r="A1572" s="32" t="s">
        <v>1925</v>
      </c>
      <c r="B1572" s="30">
        <v>23750</v>
      </c>
      <c r="C1572" s="31" t="s">
        <v>1926</v>
      </c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</row>
    <row r="1573" spans="1:16" ht="14.4" x14ac:dyDescent="0.25">
      <c r="A1573" s="32" t="s">
        <v>1927</v>
      </c>
      <c r="B1573" s="30">
        <v>13260.1</v>
      </c>
      <c r="C1573" s="31" t="s">
        <v>1928</v>
      </c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</row>
    <row r="1574" spans="1:16" ht="14.4" x14ac:dyDescent="0.25">
      <c r="A1574" s="32" t="s">
        <v>1929</v>
      </c>
      <c r="B1574" s="30">
        <v>25000</v>
      </c>
      <c r="C1574" s="31" t="s">
        <v>1930</v>
      </c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</row>
    <row r="1575" spans="1:16" ht="14.4" x14ac:dyDescent="0.25">
      <c r="A1575" s="32" t="s">
        <v>1931</v>
      </c>
      <c r="B1575" s="30">
        <v>6268</v>
      </c>
      <c r="C1575" s="31" t="s">
        <v>1932</v>
      </c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</row>
    <row r="1576" spans="1:16" ht="14.4" x14ac:dyDescent="0.25">
      <c r="A1576" s="32" t="s">
        <v>1933</v>
      </c>
      <c r="B1576" s="30">
        <v>7251.1</v>
      </c>
      <c r="C1576" s="31" t="s">
        <v>1934</v>
      </c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</row>
    <row r="1577" spans="1:16" ht="14.4" x14ac:dyDescent="0.25">
      <c r="A1577" s="32" t="s">
        <v>1935</v>
      </c>
      <c r="B1577" s="30">
        <v>4945.8599999999997</v>
      </c>
      <c r="C1577" s="31" t="s">
        <v>1936</v>
      </c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</row>
    <row r="1578" spans="1:16" ht="14.4" x14ac:dyDescent="0.25">
      <c r="A1578" s="32" t="s">
        <v>1937</v>
      </c>
      <c r="B1578" s="30">
        <v>3170.01</v>
      </c>
      <c r="C1578" s="31" t="s">
        <v>1938</v>
      </c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</row>
    <row r="1579" spans="1:16" ht="14.4" x14ac:dyDescent="0.25">
      <c r="A1579" s="32" t="s">
        <v>1939</v>
      </c>
      <c r="B1579" s="30">
        <v>25000</v>
      </c>
      <c r="C1579" s="31" t="s">
        <v>1940</v>
      </c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</row>
    <row r="1580" spans="1:16" ht="14.4" x14ac:dyDescent="0.25">
      <c r="A1580" s="32" t="s">
        <v>1941</v>
      </c>
      <c r="B1580" s="30">
        <v>25000</v>
      </c>
      <c r="C1580" s="31" t="s">
        <v>1942</v>
      </c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</row>
    <row r="1581" spans="1:16" ht="14.4" x14ac:dyDescent="0.25">
      <c r="A1581" s="32" t="s">
        <v>1943</v>
      </c>
      <c r="B1581" s="30">
        <v>25000</v>
      </c>
      <c r="C1581" s="31" t="s">
        <v>1940</v>
      </c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</row>
    <row r="1582" spans="1:16" ht="14.4" x14ac:dyDescent="0.25">
      <c r="A1582" s="32" t="s">
        <v>1944</v>
      </c>
      <c r="B1582" s="30">
        <v>12781.98</v>
      </c>
      <c r="C1582" s="31" t="s">
        <v>1871</v>
      </c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</row>
    <row r="1583" spans="1:16" ht="14.4" x14ac:dyDescent="0.25">
      <c r="A1583" s="32" t="s">
        <v>1945</v>
      </c>
      <c r="B1583" s="30">
        <v>10177.549999999999</v>
      </c>
      <c r="C1583" s="31" t="s">
        <v>1871</v>
      </c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</row>
    <row r="1584" spans="1:16" ht="14.4" x14ac:dyDescent="0.25">
      <c r="A1584" s="32" t="s">
        <v>1946</v>
      </c>
      <c r="B1584" s="30">
        <v>50000</v>
      </c>
      <c r="C1584" s="31" t="s">
        <v>1871</v>
      </c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</row>
    <row r="1585" spans="1:16" ht="14.4" x14ac:dyDescent="0.25">
      <c r="A1585" s="32" t="s">
        <v>1947</v>
      </c>
      <c r="B1585" s="30">
        <v>12800</v>
      </c>
      <c r="C1585" s="31" t="s">
        <v>1871</v>
      </c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</row>
    <row r="1586" spans="1:16" ht="14.4" x14ac:dyDescent="0.25">
      <c r="A1586" s="32" t="s">
        <v>1948</v>
      </c>
      <c r="B1586" s="30">
        <v>21952.54</v>
      </c>
      <c r="C1586" s="31" t="s">
        <v>1871</v>
      </c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</row>
    <row r="1587" spans="1:16" ht="14.4" x14ac:dyDescent="0.25">
      <c r="A1587" s="32" t="s">
        <v>24</v>
      </c>
      <c r="B1587" s="30">
        <v>2412.1799999999998</v>
      </c>
      <c r="C1587" s="31" t="s">
        <v>1871</v>
      </c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</row>
    <row r="1588" spans="1:16" ht="14.4" x14ac:dyDescent="0.25">
      <c r="A1588" s="32" t="s">
        <v>1949</v>
      </c>
      <c r="B1588" s="30">
        <v>6446.82</v>
      </c>
      <c r="C1588" s="31" t="s">
        <v>1871</v>
      </c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</row>
    <row r="1589" spans="1:16" ht="14.4" x14ac:dyDescent="0.25">
      <c r="A1589" s="32" t="s">
        <v>1950</v>
      </c>
      <c r="B1589" s="30">
        <v>8961.0300000000007</v>
      </c>
      <c r="C1589" s="31" t="s">
        <v>1871</v>
      </c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</row>
    <row r="1590" spans="1:16" ht="14.4" x14ac:dyDescent="0.25">
      <c r="A1590" s="32" t="s">
        <v>1270</v>
      </c>
      <c r="B1590" s="30">
        <v>9917.2000000000007</v>
      </c>
      <c r="C1590" s="31" t="s">
        <v>1871</v>
      </c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</row>
    <row r="1591" spans="1:16" ht="14.4" x14ac:dyDescent="0.25">
      <c r="A1591" s="32" t="s">
        <v>1951</v>
      </c>
      <c r="B1591" s="30">
        <v>1168.9100000000001</v>
      </c>
      <c r="C1591" s="31" t="s">
        <v>1952</v>
      </c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</row>
    <row r="1592" spans="1:16" ht="14.4" x14ac:dyDescent="0.25">
      <c r="A1592" s="32" t="s">
        <v>1953</v>
      </c>
      <c r="B1592" s="30">
        <v>8279.77</v>
      </c>
      <c r="C1592" s="31" t="s">
        <v>1954</v>
      </c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</row>
    <row r="1593" spans="1:16" ht="14.4" x14ac:dyDescent="0.25">
      <c r="A1593" s="32" t="s">
        <v>1955</v>
      </c>
      <c r="B1593" s="30">
        <v>25000</v>
      </c>
      <c r="C1593" s="31" t="s">
        <v>1956</v>
      </c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</row>
    <row r="1594" spans="1:16" ht="14.4" x14ac:dyDescent="0.25">
      <c r="A1594" s="32" t="s">
        <v>1306</v>
      </c>
      <c r="B1594" s="30">
        <v>24000</v>
      </c>
      <c r="C1594" s="31" t="s">
        <v>1957</v>
      </c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</row>
    <row r="1595" spans="1:16" ht="14.4" x14ac:dyDescent="0.25">
      <c r="A1595" s="32" t="s">
        <v>1958</v>
      </c>
      <c r="B1595" s="30">
        <v>2100.38</v>
      </c>
      <c r="C1595" s="31" t="s">
        <v>1959</v>
      </c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</row>
    <row r="1596" spans="1:16" ht="14.4" x14ac:dyDescent="0.25">
      <c r="A1596" s="32" t="s">
        <v>1958</v>
      </c>
      <c r="B1596" s="30">
        <v>19958.47</v>
      </c>
      <c r="C1596" s="31" t="s">
        <v>1960</v>
      </c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</row>
    <row r="1597" spans="1:16" ht="14.4" x14ac:dyDescent="0.25">
      <c r="A1597" s="32" t="s">
        <v>1961</v>
      </c>
      <c r="B1597" s="30">
        <v>3493.15</v>
      </c>
      <c r="C1597" s="31" t="s">
        <v>1962</v>
      </c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</row>
    <row r="1598" spans="1:16" ht="14.4" x14ac:dyDescent="0.25">
      <c r="A1598" s="32" t="s">
        <v>1963</v>
      </c>
      <c r="B1598" s="30">
        <v>25000</v>
      </c>
      <c r="C1598" s="31" t="s">
        <v>1940</v>
      </c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</row>
    <row r="1599" spans="1:16" ht="14.4" x14ac:dyDescent="0.25">
      <c r="A1599" s="32" t="s">
        <v>1964</v>
      </c>
      <c r="B1599" s="30">
        <v>9931</v>
      </c>
      <c r="C1599" s="31" t="s">
        <v>1965</v>
      </c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</row>
    <row r="1600" spans="1:16" ht="14.4" x14ac:dyDescent="0.25">
      <c r="A1600" s="32" t="s">
        <v>1966</v>
      </c>
      <c r="B1600" s="30">
        <v>25000</v>
      </c>
      <c r="C1600" s="31" t="s">
        <v>1956</v>
      </c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</row>
    <row r="1601" spans="1:16" ht="14.4" x14ac:dyDescent="0.25">
      <c r="A1601" s="32" t="s">
        <v>1967</v>
      </c>
      <c r="B1601" s="30">
        <v>21390.44</v>
      </c>
      <c r="C1601" s="31" t="s">
        <v>1871</v>
      </c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</row>
    <row r="1602" spans="1:16" ht="14.4" x14ac:dyDescent="0.25">
      <c r="A1602" s="32" t="s">
        <v>1968</v>
      </c>
      <c r="B1602" s="30">
        <v>5688.34</v>
      </c>
      <c r="C1602" s="31" t="s">
        <v>1969</v>
      </c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</row>
    <row r="1603" spans="1:16" ht="14.4" x14ac:dyDescent="0.25">
      <c r="A1603" s="32" t="s">
        <v>1970</v>
      </c>
      <c r="B1603" s="30">
        <v>25000</v>
      </c>
      <c r="C1603" s="31" t="s">
        <v>1971</v>
      </c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</row>
    <row r="1604" spans="1:16" ht="14.4" x14ac:dyDescent="0.25">
      <c r="A1604" s="32" t="s">
        <v>1972</v>
      </c>
      <c r="B1604" s="30">
        <v>10005.58</v>
      </c>
      <c r="C1604" s="31" t="s">
        <v>1973</v>
      </c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</row>
    <row r="1605" spans="1:16" ht="14.4" x14ac:dyDescent="0.25">
      <c r="A1605" s="32" t="s">
        <v>1968</v>
      </c>
      <c r="B1605" s="30">
        <v>4966.9399999999996</v>
      </c>
      <c r="C1605" s="31" t="s">
        <v>1974</v>
      </c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</row>
    <row r="1606" spans="1:16" ht="14.4" x14ac:dyDescent="0.25">
      <c r="A1606" s="32" t="s">
        <v>1975</v>
      </c>
      <c r="B1606" s="30">
        <v>9491.2000000000007</v>
      </c>
      <c r="C1606" s="31" t="s">
        <v>1879</v>
      </c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</row>
    <row r="1607" spans="1:16" ht="14.4" x14ac:dyDescent="0.25">
      <c r="A1607" s="32" t="s">
        <v>1976</v>
      </c>
      <c r="B1607" s="30">
        <v>10891.96</v>
      </c>
      <c r="C1607" s="31" t="s">
        <v>1977</v>
      </c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</row>
    <row r="1608" spans="1:16" ht="14.4" x14ac:dyDescent="0.25">
      <c r="A1608" s="32" t="s">
        <v>1978</v>
      </c>
      <c r="B1608" s="30">
        <v>3842.54</v>
      </c>
      <c r="C1608" s="31" t="s">
        <v>1979</v>
      </c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</row>
    <row r="1609" spans="1:16" ht="14.4" x14ac:dyDescent="0.25">
      <c r="A1609" s="32" t="s">
        <v>1980</v>
      </c>
      <c r="B1609" s="30">
        <v>25000</v>
      </c>
      <c r="C1609" s="31" t="s">
        <v>1981</v>
      </c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</row>
    <row r="1610" spans="1:16" ht="14.4" x14ac:dyDescent="0.25">
      <c r="A1610" s="32" t="s">
        <v>1982</v>
      </c>
      <c r="B1610" s="30">
        <v>25000</v>
      </c>
      <c r="C1610" s="31" t="s">
        <v>1983</v>
      </c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</row>
    <row r="1611" spans="1:16" ht="14.4" x14ac:dyDescent="0.25">
      <c r="A1611" s="32" t="s">
        <v>1953</v>
      </c>
      <c r="B1611" s="30">
        <v>5778.4</v>
      </c>
      <c r="C1611" s="31" t="s">
        <v>1954</v>
      </c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</row>
    <row r="1612" spans="1:16" ht="14.4" x14ac:dyDescent="0.25">
      <c r="A1612" s="32" t="s">
        <v>1907</v>
      </c>
      <c r="B1612" s="30">
        <v>2417</v>
      </c>
      <c r="C1612" s="31" t="s">
        <v>1908</v>
      </c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</row>
    <row r="1613" spans="1:16" ht="14.4" x14ac:dyDescent="0.25">
      <c r="A1613" s="32" t="s">
        <v>1984</v>
      </c>
      <c r="B1613" s="30">
        <v>3109.02</v>
      </c>
      <c r="C1613" s="31" t="s">
        <v>1877</v>
      </c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</row>
    <row r="1614" spans="1:16" ht="14.4" x14ac:dyDescent="0.25">
      <c r="A1614" s="32" t="s">
        <v>1985</v>
      </c>
      <c r="B1614" s="30">
        <v>56880</v>
      </c>
      <c r="C1614" s="31" t="s">
        <v>1986</v>
      </c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</row>
    <row r="1615" spans="1:16" ht="14.4" x14ac:dyDescent="0.25">
      <c r="A1615" s="32" t="s">
        <v>1987</v>
      </c>
      <c r="B1615" s="30">
        <v>1510.92</v>
      </c>
      <c r="C1615" s="31" t="s">
        <v>1988</v>
      </c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</row>
    <row r="1616" spans="1:16" ht="14.4" x14ac:dyDescent="0.25">
      <c r="A1616" s="32" t="s">
        <v>1989</v>
      </c>
      <c r="B1616" s="30">
        <v>40000</v>
      </c>
      <c r="C1616" s="31" t="s">
        <v>1871</v>
      </c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</row>
    <row r="1617" spans="1:16" ht="14.4" x14ac:dyDescent="0.25">
      <c r="A1617" s="32" t="s">
        <v>1990</v>
      </c>
      <c r="B1617" s="30">
        <v>23569.73</v>
      </c>
      <c r="C1617" s="31" t="s">
        <v>1871</v>
      </c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</row>
    <row r="1618" spans="1:16" ht="14.4" x14ac:dyDescent="0.25">
      <c r="A1618" s="32" t="s">
        <v>1888</v>
      </c>
      <c r="B1618" s="30">
        <v>9313.3700000000008</v>
      </c>
      <c r="C1618" s="31" t="s">
        <v>1877</v>
      </c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</row>
    <row r="1619" spans="1:16" ht="14.4" x14ac:dyDescent="0.25">
      <c r="A1619" s="32" t="s">
        <v>1991</v>
      </c>
      <c r="B1619" s="30">
        <v>5318.92</v>
      </c>
      <c r="C1619" s="31" t="s">
        <v>1992</v>
      </c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</row>
    <row r="1620" spans="1:16" ht="14.4" x14ac:dyDescent="0.25">
      <c r="A1620" s="32" t="s">
        <v>1993</v>
      </c>
      <c r="B1620" s="30">
        <v>5466.57</v>
      </c>
      <c r="C1620" s="31" t="s">
        <v>1994</v>
      </c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</row>
    <row r="1621" spans="1:16" ht="14.4" x14ac:dyDescent="0.25">
      <c r="A1621" s="32" t="s">
        <v>1953</v>
      </c>
      <c r="B1621" s="30">
        <v>367.31</v>
      </c>
      <c r="C1621" s="31" t="s">
        <v>1954</v>
      </c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</row>
    <row r="1622" spans="1:16" ht="14.4" x14ac:dyDescent="0.25">
      <c r="A1622" s="32" t="s">
        <v>1995</v>
      </c>
      <c r="B1622" s="30">
        <v>12206.42</v>
      </c>
      <c r="C1622" s="31" t="s">
        <v>1877</v>
      </c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</row>
    <row r="1623" spans="1:16" ht="14.4" x14ac:dyDescent="0.25">
      <c r="A1623" s="32" t="s">
        <v>1996</v>
      </c>
      <c r="B1623" s="30">
        <v>30515.29</v>
      </c>
      <c r="C1623" s="31" t="s">
        <v>1871</v>
      </c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</row>
    <row r="1624" spans="1:16" ht="14.4" x14ac:dyDescent="0.25">
      <c r="A1624" s="32" t="s">
        <v>1935</v>
      </c>
      <c r="B1624" s="30">
        <v>420.06</v>
      </c>
      <c r="C1624" s="31" t="s">
        <v>1936</v>
      </c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</row>
    <row r="1625" spans="1:16" ht="14.4" x14ac:dyDescent="0.25">
      <c r="A1625" s="32" t="s">
        <v>1997</v>
      </c>
      <c r="B1625" s="30">
        <v>13715.11</v>
      </c>
      <c r="C1625" s="31" t="s">
        <v>1871</v>
      </c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</row>
    <row r="1626" spans="1:16" ht="14.4" x14ac:dyDescent="0.25">
      <c r="A1626" s="32" t="s">
        <v>1874</v>
      </c>
      <c r="B1626" s="30">
        <v>5603.81</v>
      </c>
      <c r="C1626" s="31" t="s">
        <v>1998</v>
      </c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</row>
    <row r="1627" spans="1:16" ht="14.4" x14ac:dyDescent="0.25">
      <c r="A1627" s="32" t="s">
        <v>1999</v>
      </c>
      <c r="B1627" s="30">
        <v>99762</v>
      </c>
      <c r="C1627" s="31" t="s">
        <v>2000</v>
      </c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</row>
    <row r="1628" spans="1:16" ht="14.4" x14ac:dyDescent="0.25">
      <c r="A1628" s="32" t="s">
        <v>2001</v>
      </c>
      <c r="B1628" s="30">
        <v>75500</v>
      </c>
      <c r="C1628" s="31" t="s">
        <v>2002</v>
      </c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</row>
    <row r="1629" spans="1:16" ht="14.4" x14ac:dyDescent="0.25">
      <c r="A1629" s="32" t="s">
        <v>2003</v>
      </c>
      <c r="B1629" s="30">
        <v>8385.36</v>
      </c>
      <c r="C1629" s="31" t="s">
        <v>1871</v>
      </c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</row>
    <row r="1630" spans="1:16" ht="14.4" x14ac:dyDescent="0.25">
      <c r="A1630" s="32" t="s">
        <v>1948</v>
      </c>
      <c r="B1630" s="30">
        <v>17116.259999999998</v>
      </c>
      <c r="C1630" s="31" t="s">
        <v>1871</v>
      </c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</row>
    <row r="1631" spans="1:16" ht="14.4" x14ac:dyDescent="0.25">
      <c r="A1631" s="32" t="s">
        <v>1985</v>
      </c>
      <c r="B1631" s="30">
        <v>73500</v>
      </c>
      <c r="C1631" s="31" t="s">
        <v>1986</v>
      </c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</row>
    <row r="1632" spans="1:16" ht="14.4" x14ac:dyDescent="0.25">
      <c r="A1632" s="32" t="s">
        <v>1900</v>
      </c>
      <c r="B1632" s="30">
        <v>20000</v>
      </c>
      <c r="C1632" s="31" t="s">
        <v>2004</v>
      </c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</row>
    <row r="1633" spans="1:16" ht="14.4" x14ac:dyDescent="0.25">
      <c r="A1633" s="32" t="s">
        <v>530</v>
      </c>
      <c r="B1633" s="30">
        <v>25000</v>
      </c>
      <c r="C1633" s="31" t="s">
        <v>1903</v>
      </c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</row>
    <row r="1634" spans="1:16" ht="14.4" x14ac:dyDescent="0.25">
      <c r="A1634" s="32" t="s">
        <v>1985</v>
      </c>
      <c r="B1634" s="30">
        <v>14220</v>
      </c>
      <c r="C1634" s="31" t="s">
        <v>1986</v>
      </c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</row>
    <row r="1635" spans="1:16" ht="14.4" x14ac:dyDescent="0.25">
      <c r="A1635" s="32" t="s">
        <v>1905</v>
      </c>
      <c r="B1635" s="30">
        <v>18250</v>
      </c>
      <c r="C1635" s="31" t="s">
        <v>1906</v>
      </c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</row>
    <row r="1636" spans="1:16" ht="14.4" x14ac:dyDescent="0.25">
      <c r="A1636" s="32" t="s">
        <v>2005</v>
      </c>
      <c r="B1636" s="30">
        <v>33476.879999999997</v>
      </c>
      <c r="C1636" s="31" t="s">
        <v>1877</v>
      </c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</row>
    <row r="1637" spans="1:16" ht="14.4" x14ac:dyDescent="0.25">
      <c r="A1637" s="32" t="s">
        <v>1896</v>
      </c>
      <c r="B1637" s="30">
        <v>25000</v>
      </c>
      <c r="C1637" s="31" t="s">
        <v>1897</v>
      </c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</row>
    <row r="1638" spans="1:16" ht="14.4" x14ac:dyDescent="0.25">
      <c r="A1638" s="32" t="s">
        <v>2006</v>
      </c>
      <c r="B1638" s="30">
        <v>39123.39</v>
      </c>
      <c r="C1638" s="31" t="s">
        <v>2007</v>
      </c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</row>
    <row r="1639" spans="1:16" ht="14.4" x14ac:dyDescent="0.25">
      <c r="A1639" s="32" t="s">
        <v>1902</v>
      </c>
      <c r="B1639" s="30">
        <v>25000</v>
      </c>
      <c r="C1639" s="31" t="s">
        <v>1897</v>
      </c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</row>
    <row r="1640" spans="1:16" ht="14.4" x14ac:dyDescent="0.25">
      <c r="A1640" s="32" t="s">
        <v>1911</v>
      </c>
      <c r="B1640" s="30">
        <v>25000</v>
      </c>
      <c r="C1640" s="31" t="s">
        <v>1912</v>
      </c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</row>
    <row r="1641" spans="1:16" ht="14.4" x14ac:dyDescent="0.25">
      <c r="A1641" s="32" t="s">
        <v>1975</v>
      </c>
      <c r="B1641" s="30">
        <v>1826.8</v>
      </c>
      <c r="C1641" s="31" t="s">
        <v>1879</v>
      </c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</row>
    <row r="1642" spans="1:16" ht="14.4" x14ac:dyDescent="0.25">
      <c r="A1642" s="32" t="s">
        <v>2008</v>
      </c>
      <c r="B1642" s="30">
        <v>147779.99</v>
      </c>
      <c r="C1642" s="31" t="s">
        <v>2009</v>
      </c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</row>
    <row r="1643" spans="1:16" ht="14.4" x14ac:dyDescent="0.25">
      <c r="A1643" s="32" t="s">
        <v>2010</v>
      </c>
      <c r="B1643" s="30">
        <v>118560</v>
      </c>
      <c r="C1643" s="31" t="s">
        <v>2011</v>
      </c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</row>
    <row r="1644" spans="1:16" ht="14.4" x14ac:dyDescent="0.25">
      <c r="A1644" s="32" t="s">
        <v>2012</v>
      </c>
      <c r="B1644" s="30">
        <v>16904.5</v>
      </c>
      <c r="C1644" s="31" t="s">
        <v>2013</v>
      </c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</row>
    <row r="1645" spans="1:16" ht="14.4" x14ac:dyDescent="0.25">
      <c r="A1645" s="32" t="s">
        <v>2014</v>
      </c>
      <c r="B1645" s="30">
        <v>6950.97</v>
      </c>
      <c r="C1645" s="31" t="s">
        <v>1877</v>
      </c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</row>
    <row r="1646" spans="1:16" ht="14.4" x14ac:dyDescent="0.25">
      <c r="A1646" s="32" t="s">
        <v>2015</v>
      </c>
      <c r="B1646" s="30">
        <v>92176.11</v>
      </c>
      <c r="C1646" s="31" t="s">
        <v>2016</v>
      </c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</row>
    <row r="1647" spans="1:16" ht="14.4" x14ac:dyDescent="0.25">
      <c r="A1647" s="32" t="s">
        <v>1876</v>
      </c>
      <c r="B1647" s="30">
        <v>3137.35</v>
      </c>
      <c r="C1647" s="31" t="s">
        <v>1877</v>
      </c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</row>
    <row r="1648" spans="1:16" ht="14.4" x14ac:dyDescent="0.25">
      <c r="A1648" s="32" t="s">
        <v>1904</v>
      </c>
      <c r="B1648" s="30">
        <v>25000</v>
      </c>
      <c r="C1648" s="31" t="s">
        <v>1897</v>
      </c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</row>
    <row r="1649" spans="1:16" ht="14.4" x14ac:dyDescent="0.25">
      <c r="A1649" s="32" t="s">
        <v>2017</v>
      </c>
      <c r="B1649" s="30">
        <v>17000</v>
      </c>
      <c r="C1649" s="31" t="s">
        <v>2018</v>
      </c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</row>
    <row r="1650" spans="1:16" ht="14.4" x14ac:dyDescent="0.25">
      <c r="A1650" s="32" t="s">
        <v>1080</v>
      </c>
      <c r="B1650" s="30">
        <v>30000</v>
      </c>
      <c r="C1650" s="31" t="s">
        <v>1897</v>
      </c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</row>
    <row r="1651" spans="1:16" ht="14.4" x14ac:dyDescent="0.25">
      <c r="A1651" s="32" t="s">
        <v>2019</v>
      </c>
      <c r="B1651" s="30">
        <v>24250</v>
      </c>
      <c r="C1651" s="31" t="s">
        <v>1924</v>
      </c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</row>
    <row r="1652" spans="1:16" ht="14.4" x14ac:dyDescent="0.25">
      <c r="A1652" s="32" t="s">
        <v>1929</v>
      </c>
      <c r="B1652" s="30">
        <v>25000</v>
      </c>
      <c r="C1652" s="31" t="s">
        <v>1930</v>
      </c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</row>
    <row r="1653" spans="1:16" ht="14.4" x14ac:dyDescent="0.25">
      <c r="A1653" s="32" t="s">
        <v>2015</v>
      </c>
      <c r="B1653" s="30">
        <v>61523.74</v>
      </c>
      <c r="C1653" s="31" t="s">
        <v>2016</v>
      </c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</row>
    <row r="1654" spans="1:16" ht="14.4" x14ac:dyDescent="0.25">
      <c r="A1654" s="32" t="s">
        <v>2020</v>
      </c>
      <c r="B1654" s="30">
        <v>16622.45</v>
      </c>
      <c r="C1654" s="31" t="s">
        <v>1871</v>
      </c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</row>
    <row r="1655" spans="1:16" ht="14.4" x14ac:dyDescent="0.25">
      <c r="A1655" s="32" t="s">
        <v>2021</v>
      </c>
      <c r="B1655" s="30">
        <v>112848.9</v>
      </c>
      <c r="C1655" s="31" t="s">
        <v>2022</v>
      </c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</row>
    <row r="1656" spans="1:16" ht="14.4" x14ac:dyDescent="0.25">
      <c r="A1656" s="32" t="s">
        <v>1306</v>
      </c>
      <c r="B1656" s="30">
        <v>24000</v>
      </c>
      <c r="C1656" s="31" t="s">
        <v>1957</v>
      </c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</row>
    <row r="1657" spans="1:16" ht="14.4" x14ac:dyDescent="0.25">
      <c r="A1657" s="32" t="s">
        <v>2023</v>
      </c>
      <c r="B1657" s="30">
        <v>50000</v>
      </c>
      <c r="C1657" s="31" t="s">
        <v>2024</v>
      </c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</row>
    <row r="1658" spans="1:16" ht="14.4" x14ac:dyDescent="0.25">
      <c r="A1658" s="32" t="s">
        <v>24</v>
      </c>
      <c r="B1658" s="30">
        <v>3245.6</v>
      </c>
      <c r="C1658" s="31" t="s">
        <v>1871</v>
      </c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</row>
    <row r="1659" spans="1:16" ht="14.4" x14ac:dyDescent="0.25">
      <c r="A1659" s="32" t="s">
        <v>25</v>
      </c>
      <c r="B1659" s="30">
        <v>114936.94</v>
      </c>
      <c r="C1659" s="31" t="s">
        <v>2025</v>
      </c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</row>
    <row r="1660" spans="1:16" ht="14.4" x14ac:dyDescent="0.25">
      <c r="A1660" s="32" t="s">
        <v>34</v>
      </c>
      <c r="B1660" s="30">
        <v>133984.20000000001</v>
      </c>
      <c r="C1660" s="31" t="s">
        <v>2026</v>
      </c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</row>
    <row r="1661" spans="1:16" ht="14.4" x14ac:dyDescent="0.25">
      <c r="A1661" s="32" t="s">
        <v>129</v>
      </c>
      <c r="B1661" s="30">
        <v>112</v>
      </c>
      <c r="C1661" s="31" t="s">
        <v>2027</v>
      </c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</row>
    <row r="1662" spans="1:16" ht="14.4" x14ac:dyDescent="0.25">
      <c r="A1662" s="32" t="s">
        <v>89</v>
      </c>
      <c r="B1662" s="30">
        <v>95309.34</v>
      </c>
      <c r="C1662" s="31" t="s">
        <v>2028</v>
      </c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</row>
    <row r="1663" spans="1:16" ht="14.4" x14ac:dyDescent="0.25">
      <c r="A1663" s="32" t="s">
        <v>90</v>
      </c>
      <c r="B1663" s="30">
        <v>118446.92</v>
      </c>
      <c r="C1663" s="31" t="s">
        <v>2029</v>
      </c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</row>
    <row r="1664" spans="1:16" ht="14.4" x14ac:dyDescent="0.25">
      <c r="A1664" s="32" t="s">
        <v>91</v>
      </c>
      <c r="B1664" s="30">
        <v>127509</v>
      </c>
      <c r="C1664" s="31" t="s">
        <v>2030</v>
      </c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</row>
    <row r="1665" spans="1:16" ht="14.4" x14ac:dyDescent="0.25">
      <c r="A1665" s="32" t="s">
        <v>1967</v>
      </c>
      <c r="B1665" s="30">
        <v>18427.78</v>
      </c>
      <c r="C1665" s="31" t="s">
        <v>1871</v>
      </c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</row>
    <row r="1666" spans="1:16" ht="14.4" x14ac:dyDescent="0.25">
      <c r="A1666" s="32" t="s">
        <v>2031</v>
      </c>
      <c r="B1666" s="30">
        <v>21761.63</v>
      </c>
      <c r="C1666" s="31" t="s">
        <v>1871</v>
      </c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</row>
    <row r="1667" spans="1:16" ht="14.4" x14ac:dyDescent="0.25">
      <c r="A1667" s="32" t="s">
        <v>1945</v>
      </c>
      <c r="B1667" s="30">
        <v>11169.24</v>
      </c>
      <c r="C1667" s="31" t="s">
        <v>1871</v>
      </c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</row>
    <row r="1668" spans="1:16" ht="14.4" x14ac:dyDescent="0.25">
      <c r="A1668" s="32" t="s">
        <v>2032</v>
      </c>
      <c r="B1668" s="30">
        <v>20513.2</v>
      </c>
      <c r="C1668" s="31" t="s">
        <v>1871</v>
      </c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</row>
    <row r="1669" spans="1:16" ht="14.4" x14ac:dyDescent="0.25">
      <c r="A1669" s="32" t="s">
        <v>2033</v>
      </c>
      <c r="B1669" s="30">
        <v>31584.17</v>
      </c>
      <c r="C1669" s="31" t="s">
        <v>2007</v>
      </c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</row>
    <row r="1670" spans="1:16" ht="14.4" x14ac:dyDescent="0.25">
      <c r="A1670" s="32" t="s">
        <v>2034</v>
      </c>
      <c r="B1670" s="30">
        <v>28610.06</v>
      </c>
      <c r="C1670" s="31" t="s">
        <v>1871</v>
      </c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</row>
    <row r="1671" spans="1:16" ht="14.4" x14ac:dyDescent="0.25">
      <c r="A1671" s="32" t="s">
        <v>2035</v>
      </c>
      <c r="B1671" s="30">
        <v>15186.04</v>
      </c>
      <c r="C1671" s="31" t="s">
        <v>1871</v>
      </c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</row>
    <row r="1672" spans="1:16" ht="14.4" x14ac:dyDescent="0.25">
      <c r="A1672" s="32" t="s">
        <v>2036</v>
      </c>
      <c r="B1672" s="30">
        <v>300</v>
      </c>
      <c r="C1672" s="31" t="s">
        <v>2037</v>
      </c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</row>
    <row r="1673" spans="1:16" ht="14.4" x14ac:dyDescent="0.25">
      <c r="A1673" s="32" t="s">
        <v>2038</v>
      </c>
      <c r="B1673" s="30">
        <v>23150</v>
      </c>
      <c r="C1673" s="31" t="s">
        <v>1871</v>
      </c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</row>
    <row r="1674" spans="1:16" ht="14.4" x14ac:dyDescent="0.25">
      <c r="A1674" s="32" t="s">
        <v>2039</v>
      </c>
      <c r="B1674" s="30">
        <v>44096.34</v>
      </c>
      <c r="C1674" s="31" t="s">
        <v>1871</v>
      </c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</row>
    <row r="1675" spans="1:16" ht="14.4" x14ac:dyDescent="0.25">
      <c r="A1675" s="32" t="s">
        <v>2040</v>
      </c>
      <c r="B1675" s="30">
        <v>50000</v>
      </c>
      <c r="C1675" s="31" t="s">
        <v>1871</v>
      </c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</row>
    <row r="1676" spans="1:16" ht="14.4" x14ac:dyDescent="0.25">
      <c r="A1676" s="32" t="s">
        <v>2041</v>
      </c>
      <c r="B1676" s="30">
        <v>86346.2</v>
      </c>
      <c r="C1676" s="31" t="s">
        <v>2042</v>
      </c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</row>
    <row r="1677" spans="1:16" ht="14.4" x14ac:dyDescent="0.25">
      <c r="A1677" s="32" t="s">
        <v>2043</v>
      </c>
      <c r="B1677" s="30">
        <v>43088.49</v>
      </c>
      <c r="C1677" s="31" t="s">
        <v>1871</v>
      </c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</row>
    <row r="1678" spans="1:16" ht="14.4" x14ac:dyDescent="0.25">
      <c r="A1678" s="32" t="s">
        <v>2044</v>
      </c>
      <c r="B1678" s="30">
        <v>14321.88</v>
      </c>
      <c r="C1678" s="31" t="s">
        <v>1871</v>
      </c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</row>
    <row r="1679" spans="1:16" ht="14.4" x14ac:dyDescent="0.25">
      <c r="A1679" s="32" t="s">
        <v>2045</v>
      </c>
      <c r="B1679" s="30">
        <v>25338.6</v>
      </c>
      <c r="C1679" s="31" t="s">
        <v>1871</v>
      </c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</row>
    <row r="1680" spans="1:16" ht="14.4" x14ac:dyDescent="0.25">
      <c r="A1680" s="32" t="s">
        <v>1882</v>
      </c>
      <c r="B1680" s="30">
        <v>2782.58</v>
      </c>
      <c r="C1680" s="31" t="s">
        <v>1871</v>
      </c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</row>
    <row r="1681" spans="1:16" ht="14.4" x14ac:dyDescent="0.25">
      <c r="A1681" s="32" t="s">
        <v>2046</v>
      </c>
      <c r="B1681" s="30">
        <v>40000</v>
      </c>
      <c r="C1681" s="31" t="s">
        <v>1879</v>
      </c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</row>
    <row r="1682" spans="1:16" ht="14.4" x14ac:dyDescent="0.25">
      <c r="A1682" s="32" t="s">
        <v>1878</v>
      </c>
      <c r="B1682" s="30">
        <v>1363</v>
      </c>
      <c r="C1682" s="31" t="s">
        <v>1879</v>
      </c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</row>
    <row r="1683" spans="1:16" ht="14.4" x14ac:dyDescent="0.25">
      <c r="A1683" s="32" t="s">
        <v>1996</v>
      </c>
      <c r="B1683" s="30">
        <v>19484.71</v>
      </c>
      <c r="C1683" s="31" t="s">
        <v>1871</v>
      </c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</row>
    <row r="1684" spans="1:16" ht="14.4" x14ac:dyDescent="0.25">
      <c r="A1684" s="32" t="s">
        <v>1881</v>
      </c>
      <c r="B1684" s="30">
        <v>5249.8</v>
      </c>
      <c r="C1684" s="31" t="s">
        <v>1871</v>
      </c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</row>
    <row r="1685" spans="1:16" ht="14.4" x14ac:dyDescent="0.25">
      <c r="A1685" s="32" t="s">
        <v>1880</v>
      </c>
      <c r="B1685" s="30">
        <v>643</v>
      </c>
      <c r="C1685" s="31" t="s">
        <v>1871</v>
      </c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</row>
    <row r="1686" spans="1:16" ht="14.4" x14ac:dyDescent="0.25">
      <c r="A1686" s="32" t="s">
        <v>2039</v>
      </c>
      <c r="B1686" s="30">
        <v>50000</v>
      </c>
      <c r="C1686" s="31" t="s">
        <v>1871</v>
      </c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</row>
    <row r="1687" spans="1:16" ht="14.4" x14ac:dyDescent="0.25">
      <c r="A1687" s="32" t="s">
        <v>1945</v>
      </c>
      <c r="B1687" s="30">
        <v>11169.25</v>
      </c>
      <c r="C1687" s="31" t="s">
        <v>1871</v>
      </c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</row>
    <row r="1688" spans="1:16" ht="14.4" x14ac:dyDescent="0.25">
      <c r="A1688" s="32" t="s">
        <v>2047</v>
      </c>
      <c r="B1688" s="30">
        <v>33415.599999999999</v>
      </c>
      <c r="C1688" s="31" t="s">
        <v>1871</v>
      </c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</row>
    <row r="1689" spans="1:16" ht="14.4" x14ac:dyDescent="0.25">
      <c r="A1689" s="32" t="s">
        <v>1947</v>
      </c>
      <c r="B1689" s="30">
        <v>200</v>
      </c>
      <c r="C1689" s="31" t="s">
        <v>1871</v>
      </c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</row>
    <row r="1690" spans="1:16" ht="14.4" x14ac:dyDescent="0.25">
      <c r="A1690" s="32" t="s">
        <v>2048</v>
      </c>
      <c r="B1690" s="30">
        <v>50000</v>
      </c>
      <c r="C1690" s="31" t="s">
        <v>1871</v>
      </c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</row>
    <row r="1691" spans="1:16" ht="14.4" x14ac:dyDescent="0.25">
      <c r="A1691" s="32" t="s">
        <v>2049</v>
      </c>
      <c r="B1691" s="30">
        <v>50000</v>
      </c>
      <c r="C1691" s="31" t="s">
        <v>1871</v>
      </c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</row>
    <row r="1692" spans="1:16" ht="14.4" x14ac:dyDescent="0.25">
      <c r="A1692" s="32" t="s">
        <v>2050</v>
      </c>
      <c r="B1692" s="30">
        <v>33402.5</v>
      </c>
      <c r="C1692" s="31" t="s">
        <v>1871</v>
      </c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</row>
    <row r="1693" spans="1:16" ht="14.4" x14ac:dyDescent="0.25">
      <c r="A1693" s="32" t="s">
        <v>2051</v>
      </c>
      <c r="B1693" s="30">
        <v>50000</v>
      </c>
      <c r="C1693" s="31" t="s">
        <v>2052</v>
      </c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</row>
    <row r="1694" spans="1:16" ht="14.4" x14ac:dyDescent="0.25">
      <c r="A1694" s="32" t="s">
        <v>2003</v>
      </c>
      <c r="B1694" s="30">
        <v>1614.64</v>
      </c>
      <c r="C1694" s="31" t="s">
        <v>1871</v>
      </c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</row>
    <row r="1695" spans="1:16" ht="14.4" x14ac:dyDescent="0.25">
      <c r="A1695" s="32" t="s">
        <v>2053</v>
      </c>
      <c r="B1695" s="30">
        <v>10244</v>
      </c>
      <c r="C1695" s="31" t="s">
        <v>1871</v>
      </c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</row>
    <row r="1696" spans="1:16" ht="14.4" x14ac:dyDescent="0.25">
      <c r="A1696" s="32" t="s">
        <v>1997</v>
      </c>
      <c r="B1696" s="30">
        <v>24124.89</v>
      </c>
      <c r="C1696" s="31" t="s">
        <v>1871</v>
      </c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</row>
    <row r="1697" spans="1:16" ht="14.4" x14ac:dyDescent="0.25">
      <c r="A1697" s="32" t="s">
        <v>2054</v>
      </c>
      <c r="B1697" s="30">
        <v>40000</v>
      </c>
      <c r="C1697" s="31" t="s">
        <v>1871</v>
      </c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</row>
    <row r="1698" spans="1:16" ht="14.4" x14ac:dyDescent="0.25">
      <c r="A1698" s="32" t="s">
        <v>2034</v>
      </c>
      <c r="B1698" s="30">
        <v>33851.199999999997</v>
      </c>
      <c r="C1698" s="31" t="s">
        <v>1871</v>
      </c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</row>
    <row r="1699" spans="1:16" ht="14.4" x14ac:dyDescent="0.25">
      <c r="A1699" s="32" t="s">
        <v>2055</v>
      </c>
      <c r="B1699" s="30">
        <v>40000</v>
      </c>
      <c r="C1699" s="31" t="s">
        <v>1871</v>
      </c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</row>
    <row r="1700" spans="1:16" ht="14.4" x14ac:dyDescent="0.25">
      <c r="A1700" s="32" t="s">
        <v>2056</v>
      </c>
      <c r="B1700" s="30">
        <v>40000</v>
      </c>
      <c r="C1700" s="31" t="s">
        <v>1871</v>
      </c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</row>
    <row r="1701" spans="1:16" ht="14.4" x14ac:dyDescent="0.25">
      <c r="A1701" s="32" t="s">
        <v>1949</v>
      </c>
      <c r="B1701" s="30">
        <v>9533.98</v>
      </c>
      <c r="C1701" s="31" t="s">
        <v>1871</v>
      </c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</row>
    <row r="1702" spans="1:16" ht="14.4" x14ac:dyDescent="0.25">
      <c r="A1702" s="32" t="s">
        <v>2057</v>
      </c>
      <c r="B1702" s="30">
        <v>27239.599999999999</v>
      </c>
      <c r="C1702" s="31" t="s">
        <v>1871</v>
      </c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</row>
    <row r="1703" spans="1:16" ht="14.4" x14ac:dyDescent="0.25">
      <c r="A1703" s="32" t="s">
        <v>2058</v>
      </c>
      <c r="B1703" s="30">
        <v>25700</v>
      </c>
      <c r="C1703" s="31" t="s">
        <v>1871</v>
      </c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</row>
    <row r="1704" spans="1:16" ht="14.4" x14ac:dyDescent="0.25">
      <c r="A1704" s="32" t="s">
        <v>2059</v>
      </c>
      <c r="B1704" s="30">
        <v>15750</v>
      </c>
      <c r="C1704" s="31" t="s">
        <v>1871</v>
      </c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</row>
    <row r="1705" spans="1:16" ht="14.4" x14ac:dyDescent="0.25">
      <c r="A1705" s="32" t="s">
        <v>2043</v>
      </c>
      <c r="B1705" s="30">
        <v>49720</v>
      </c>
      <c r="C1705" s="31" t="s">
        <v>1871</v>
      </c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</row>
    <row r="1706" spans="1:16" ht="14.4" x14ac:dyDescent="0.25">
      <c r="A1706" s="32" t="s">
        <v>2045</v>
      </c>
      <c r="B1706" s="30">
        <v>35000</v>
      </c>
      <c r="C1706" s="31" t="s">
        <v>1871</v>
      </c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</row>
    <row r="1707" spans="1:16" ht="14.4" x14ac:dyDescent="0.25">
      <c r="A1707" s="32" t="s">
        <v>1883</v>
      </c>
      <c r="B1707" s="30">
        <v>7800</v>
      </c>
      <c r="C1707" s="31" t="s">
        <v>1871</v>
      </c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</row>
    <row r="1708" spans="1:16" ht="14.4" x14ac:dyDescent="0.25">
      <c r="A1708" s="32" t="s">
        <v>1944</v>
      </c>
      <c r="B1708" s="30">
        <v>2010.02</v>
      </c>
      <c r="C1708" s="31" t="s">
        <v>1871</v>
      </c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</row>
    <row r="1709" spans="1:16" ht="14.4" x14ac:dyDescent="0.25">
      <c r="A1709" s="32" t="s">
        <v>2060</v>
      </c>
      <c r="B1709" s="30">
        <v>49720</v>
      </c>
      <c r="C1709" s="31" t="s">
        <v>1871</v>
      </c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</row>
    <row r="1710" spans="1:16" ht="14.4" x14ac:dyDescent="0.25">
      <c r="A1710" s="32" t="s">
        <v>2044</v>
      </c>
      <c r="B1710" s="30">
        <v>15569.5</v>
      </c>
      <c r="C1710" s="31" t="s">
        <v>1871</v>
      </c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</row>
    <row r="1711" spans="1:16" ht="14.4" x14ac:dyDescent="0.25">
      <c r="A1711" s="32" t="s">
        <v>2061</v>
      </c>
      <c r="B1711" s="30">
        <v>16978</v>
      </c>
      <c r="C1711" s="31" t="s">
        <v>1871</v>
      </c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</row>
    <row r="1712" spans="1:16" ht="14.4" x14ac:dyDescent="0.25">
      <c r="A1712" s="32" t="s">
        <v>2040</v>
      </c>
      <c r="B1712" s="30">
        <v>50000</v>
      </c>
      <c r="C1712" s="31" t="s">
        <v>1871</v>
      </c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</row>
    <row r="1713" spans="1:16" ht="14.4" x14ac:dyDescent="0.25">
      <c r="A1713" s="32" t="s">
        <v>2020</v>
      </c>
      <c r="B1713" s="30">
        <v>40000</v>
      </c>
      <c r="C1713" s="31" t="s">
        <v>1871</v>
      </c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</row>
    <row r="1714" spans="1:16" ht="14.4" x14ac:dyDescent="0.25">
      <c r="A1714" s="32" t="s">
        <v>1967</v>
      </c>
      <c r="B1714" s="30">
        <v>18427.96</v>
      </c>
      <c r="C1714" s="31" t="s">
        <v>1871</v>
      </c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</row>
    <row r="1715" spans="1:16" ht="14.4" x14ac:dyDescent="0.25">
      <c r="A1715" s="32" t="s">
        <v>2062</v>
      </c>
      <c r="B1715" s="30">
        <v>20764.8</v>
      </c>
      <c r="C1715" s="31" t="s">
        <v>1871</v>
      </c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</row>
    <row r="1716" spans="1:16" ht="14.4" x14ac:dyDescent="0.25">
      <c r="A1716" s="32" t="s">
        <v>2063</v>
      </c>
      <c r="B1716" s="30">
        <v>50000</v>
      </c>
      <c r="C1716" s="31" t="s">
        <v>1871</v>
      </c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</row>
    <row r="1717" spans="1:16" ht="14.4" x14ac:dyDescent="0.25">
      <c r="A1717" s="32" t="s">
        <v>24</v>
      </c>
      <c r="B1717" s="30">
        <v>6151.62</v>
      </c>
      <c r="C1717" s="31" t="s">
        <v>1871</v>
      </c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</row>
    <row r="1718" spans="1:16" ht="14.4" x14ac:dyDescent="0.25">
      <c r="A1718" s="32" t="s">
        <v>1882</v>
      </c>
      <c r="B1718" s="30">
        <v>6981</v>
      </c>
      <c r="C1718" s="31" t="s">
        <v>1871</v>
      </c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</row>
    <row r="1719" spans="1:16" ht="14.4" x14ac:dyDescent="0.25">
      <c r="A1719" s="32" t="s">
        <v>2038</v>
      </c>
      <c r="B1719" s="30">
        <v>28287.5</v>
      </c>
      <c r="C1719" s="31" t="s">
        <v>1871</v>
      </c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</row>
    <row r="1720" spans="1:16" ht="14.4" x14ac:dyDescent="0.25">
      <c r="A1720" s="32" t="s">
        <v>2064</v>
      </c>
      <c r="B1720" s="30">
        <v>39918</v>
      </c>
      <c r="C1720" s="31" t="s">
        <v>1871</v>
      </c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</row>
    <row r="1721" spans="1:16" ht="14.4" x14ac:dyDescent="0.25">
      <c r="A1721" s="32" t="s">
        <v>2065</v>
      </c>
      <c r="B1721" s="30">
        <v>50000</v>
      </c>
      <c r="C1721" s="31" t="s">
        <v>2066</v>
      </c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</row>
    <row r="1722" spans="1:16" ht="14.4" x14ac:dyDescent="0.25">
      <c r="A1722" s="32" t="s">
        <v>2067</v>
      </c>
      <c r="B1722" s="30">
        <v>18788.5</v>
      </c>
      <c r="C1722" s="31" t="s">
        <v>1871</v>
      </c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</row>
    <row r="1723" spans="1:16" ht="14.4" x14ac:dyDescent="0.25">
      <c r="A1723" s="32" t="s">
        <v>2033</v>
      </c>
      <c r="B1723" s="30">
        <v>39990</v>
      </c>
      <c r="C1723" s="31" t="s">
        <v>2007</v>
      </c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</row>
    <row r="1724" spans="1:16" ht="14.4" x14ac:dyDescent="0.25">
      <c r="A1724" s="32" t="s">
        <v>1950</v>
      </c>
      <c r="B1724" s="30">
        <v>11688.57</v>
      </c>
      <c r="C1724" s="31" t="s">
        <v>1871</v>
      </c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</row>
    <row r="1725" spans="1:16" ht="14.4" x14ac:dyDescent="0.25">
      <c r="A1725" s="32" t="s">
        <v>2068</v>
      </c>
      <c r="B1725" s="30">
        <v>38000</v>
      </c>
      <c r="C1725" s="31" t="s">
        <v>1871</v>
      </c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</row>
    <row r="1726" spans="1:16" ht="14.4" x14ac:dyDescent="0.25">
      <c r="A1726" s="32" t="s">
        <v>2069</v>
      </c>
      <c r="B1726" s="30">
        <v>11460.8</v>
      </c>
      <c r="C1726" s="31" t="s">
        <v>1871</v>
      </c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</row>
    <row r="1727" spans="1:16" ht="14.4" x14ac:dyDescent="0.25">
      <c r="A1727" s="32" t="s">
        <v>2031</v>
      </c>
      <c r="B1727" s="30">
        <v>40000</v>
      </c>
      <c r="C1727" s="31" t="s">
        <v>1871</v>
      </c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</row>
    <row r="1728" spans="1:16" ht="14.4" x14ac:dyDescent="0.25">
      <c r="A1728" s="32" t="s">
        <v>1990</v>
      </c>
      <c r="B1728" s="30">
        <v>1440.27</v>
      </c>
      <c r="C1728" s="31" t="s">
        <v>1871</v>
      </c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</row>
    <row r="1729" spans="1:16" ht="14.4" x14ac:dyDescent="0.25">
      <c r="A1729" s="32" t="s">
        <v>2070</v>
      </c>
      <c r="B1729" s="30">
        <v>8000</v>
      </c>
      <c r="C1729" s="31" t="s">
        <v>1871</v>
      </c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</row>
    <row r="1730" spans="1:16" ht="14.4" x14ac:dyDescent="0.25">
      <c r="A1730" s="32" t="s">
        <v>2032</v>
      </c>
      <c r="B1730" s="30">
        <v>31017.599999999999</v>
      </c>
      <c r="C1730" s="31" t="s">
        <v>1871</v>
      </c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</row>
    <row r="1731" spans="1:16" ht="14.4" x14ac:dyDescent="0.25">
      <c r="A1731" s="32" t="s">
        <v>2071</v>
      </c>
      <c r="B1731" s="30">
        <v>31049.200000000001</v>
      </c>
      <c r="C1731" s="31" t="s">
        <v>1871</v>
      </c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</row>
    <row r="1732" spans="1:16" ht="14.4" x14ac:dyDescent="0.25">
      <c r="A1732" s="32" t="s">
        <v>2072</v>
      </c>
      <c r="B1732" s="30">
        <v>8200</v>
      </c>
      <c r="C1732" s="31" t="s">
        <v>1871</v>
      </c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</row>
    <row r="1733" spans="1:16" ht="14.4" x14ac:dyDescent="0.25">
      <c r="A1733" s="32" t="s">
        <v>2035</v>
      </c>
      <c r="B1733" s="30">
        <v>17092</v>
      </c>
      <c r="C1733" s="31" t="s">
        <v>1871</v>
      </c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</row>
    <row r="1734" spans="1:16" ht="14.4" x14ac:dyDescent="0.25">
      <c r="A1734" s="32" t="s">
        <v>2073</v>
      </c>
      <c r="B1734" s="30">
        <v>12392.4</v>
      </c>
      <c r="C1734" s="31" t="s">
        <v>1871</v>
      </c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</row>
    <row r="1735" spans="1:16" ht="14.4" x14ac:dyDescent="0.25">
      <c r="A1735" s="32" t="s">
        <v>2074</v>
      </c>
      <c r="B1735" s="30">
        <v>50000</v>
      </c>
      <c r="C1735" s="31" t="s">
        <v>2075</v>
      </c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</row>
    <row r="1736" spans="1:16" ht="14.4" x14ac:dyDescent="0.25">
      <c r="A1736" s="32" t="s">
        <v>2006</v>
      </c>
      <c r="B1736" s="30">
        <v>876.61</v>
      </c>
      <c r="C1736" s="31" t="s">
        <v>2007</v>
      </c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</row>
    <row r="1737" spans="1:16" ht="14.4" x14ac:dyDescent="0.25">
      <c r="A1737" s="32" t="s">
        <v>2076</v>
      </c>
      <c r="B1737" s="30">
        <v>40000</v>
      </c>
      <c r="C1737" s="31" t="s">
        <v>2007</v>
      </c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</row>
    <row r="1738" spans="1:16" ht="14.4" x14ac:dyDescent="0.25">
      <c r="A1738" s="32" t="s">
        <v>2077</v>
      </c>
      <c r="B1738" s="30">
        <v>39960</v>
      </c>
      <c r="C1738" s="31" t="s">
        <v>2007</v>
      </c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</row>
    <row r="1739" spans="1:16" ht="14.4" x14ac:dyDescent="0.25">
      <c r="A1739" s="32" t="s">
        <v>2078</v>
      </c>
      <c r="B1739" s="30">
        <v>40000</v>
      </c>
      <c r="C1739" s="31" t="s">
        <v>2007</v>
      </c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</row>
    <row r="1740" spans="1:16" ht="14.4" x14ac:dyDescent="0.25">
      <c r="A1740" s="32" t="s">
        <v>2079</v>
      </c>
      <c r="B1740" s="30">
        <v>40000</v>
      </c>
      <c r="C1740" s="31" t="s">
        <v>2075</v>
      </c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</row>
    <row r="1741" spans="1:16" ht="14.4" x14ac:dyDescent="0.25">
      <c r="A1741" s="32" t="s">
        <v>90</v>
      </c>
      <c r="B1741" s="30">
        <v>127500</v>
      </c>
      <c r="C1741" s="31" t="s">
        <v>2029</v>
      </c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</row>
    <row r="1742" spans="1:16" ht="14.4" x14ac:dyDescent="0.25">
      <c r="A1742" s="32" t="s">
        <v>34</v>
      </c>
      <c r="B1742" s="30">
        <v>133984.20000000001</v>
      </c>
      <c r="C1742" s="31" t="s">
        <v>2026</v>
      </c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</row>
    <row r="1743" spans="1:16" ht="14.4" x14ac:dyDescent="0.25">
      <c r="A1743" s="32" t="s">
        <v>2080</v>
      </c>
      <c r="B1743" s="30">
        <v>38685.89</v>
      </c>
      <c r="C1743" s="31" t="s">
        <v>2081</v>
      </c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</row>
    <row r="1744" spans="1:16" ht="14.4" x14ac:dyDescent="0.25">
      <c r="A1744" s="32" t="s">
        <v>25</v>
      </c>
      <c r="B1744" s="30">
        <v>114936.94</v>
      </c>
      <c r="C1744" s="31" t="s">
        <v>2025</v>
      </c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</row>
    <row r="1745" spans="1:16" ht="14.4" x14ac:dyDescent="0.25">
      <c r="A1745" s="32" t="s">
        <v>2082</v>
      </c>
      <c r="B1745" s="30">
        <v>114000</v>
      </c>
      <c r="C1745" s="31" t="s">
        <v>2083</v>
      </c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</row>
    <row r="1746" spans="1:16" ht="14.4" x14ac:dyDescent="0.25">
      <c r="A1746" s="32" t="s">
        <v>2041</v>
      </c>
      <c r="B1746" s="30">
        <v>108244.56</v>
      </c>
      <c r="C1746" s="31" t="s">
        <v>2042</v>
      </c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</row>
    <row r="1747" spans="1:16" ht="14.4" x14ac:dyDescent="0.25">
      <c r="A1747" s="32" t="s">
        <v>2084</v>
      </c>
      <c r="B1747" s="30">
        <v>211291</v>
      </c>
      <c r="C1747" s="31" t="s">
        <v>2085</v>
      </c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</row>
  </sheetData>
  <autoFilter ref="A2:H1533" xr:uid="{BFE4D92A-F83F-4DEF-9B82-4733E206702F}"/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TRIMESTRE 2024</vt:lpstr>
    </vt:vector>
  </TitlesOfParts>
  <Company>Ninja Example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Bertè Cristina</dc:creator>
  <cp:lastModifiedBy>Bertè Cristina</cp:lastModifiedBy>
  <dcterms:created xsi:type="dcterms:W3CDTF">2025-01-02T12:35:39Z</dcterms:created>
  <dcterms:modified xsi:type="dcterms:W3CDTF">2025-01-09T07:48:00Z</dcterms:modified>
</cp:coreProperties>
</file>